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1400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20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'!$A$1:$A$6</definedName>
  </definedNames>
  <calcPr calcId="144525"/>
</workbook>
</file>

<file path=xl/sharedStrings.xml><?xml version="1.0" encoding="utf-8"?>
<sst xmlns="http://schemas.openxmlformats.org/spreadsheetml/2006/main" count="343">
  <si>
    <t>泸县得胜镇人民政府</t>
  </si>
  <si>
    <t>2024年部门预算</t>
  </si>
  <si>
    <t>报送日期：2024 年 1 月 12 日</t>
  </si>
  <si>
    <t>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</si>
  <si>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</si>
  <si>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</si>
  <si>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</si>
  <si>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</si>
  <si>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</si>
  <si>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</si>
  <si>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</si>
  <si>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</si>
  <si>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</si>
  <si>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</si>
  <si>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</si>
  <si>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</si>
  <si>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</si>
  <si>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</si>
  <si>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</si>
  <si>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</si>
  <si>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</si>
  <si>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</si>
  <si>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</si>
  <si>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</si>
  <si>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</si>
  <si>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</si>
  <si>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</si>
  <si>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</si>
  <si>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</si>
  <si>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</si>
  <si>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</si>
  <si>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</si>
  <si>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</si>
  <si>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</si>
  <si>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</si>
  <si>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</si>
  <si>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</si>
  <si>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</si>
  <si>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</si>
  <si>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</si>
  <si>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</si>
  <si>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</si>
  <si>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</si>
  <si>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</si>
  <si>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</si>
  <si>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</si>
  <si>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</si>
  <si>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</si>
  <si>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</si>
  <si>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</si>
  <si>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</si>
  <si>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</si>
  <si>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</si>
  <si>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</si>
  <si>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</si>
  <si>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</si>
  <si>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</si>
  <si>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</si>
  <si>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</si>
  <si>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</si>
  <si>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</si>
  <si>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</si>
  <si>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</si>
  <si>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</si>
  <si>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</si>
  <si>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</si>
  <si>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</si>
  <si>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</si>
  <si>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</si>
  <si>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</si>
  <si>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</si>
  <si>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</si>
  <si>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</si>
  <si>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</si>
  <si>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517001</t>
  </si>
  <si>
    <t>行政运行</t>
  </si>
  <si>
    <t>事业运行</t>
  </si>
  <si>
    <t>学前教育</t>
  </si>
  <si>
    <t>小学教育</t>
  </si>
  <si>
    <t>初中教育</t>
  </si>
  <si>
    <t>其他文化旅游体育与传媒支出</t>
  </si>
  <si>
    <t>机关事业单位基本养老保险缴费支出</t>
  </si>
  <si>
    <t>行政单位医疗</t>
  </si>
  <si>
    <t>事业单位医疗</t>
  </si>
  <si>
    <t>公务员医疗补助</t>
  </si>
  <si>
    <t>大气</t>
  </si>
  <si>
    <t>水体</t>
  </si>
  <si>
    <t>农村环境保护</t>
  </si>
  <si>
    <t>其他节能环保支出</t>
  </si>
  <si>
    <t>其他城乡社区管理事务支出</t>
  </si>
  <si>
    <t>其他国有土地使用权出让收入安排的支出</t>
  </si>
  <si>
    <t>其他农业农村支出</t>
  </si>
  <si>
    <t>对村民委员会和村党支部的补助</t>
  </si>
  <si>
    <t>公路养护</t>
  </si>
  <si>
    <t>住房公积金</t>
  </si>
  <si>
    <t>其他灾害防治及应急管理支出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</si>
  <si>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</si>
  <si>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</si>
  <si>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</si>
  <si>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</si>
  <si>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</si>
  <si>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</si>
  <si>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</si>
  <si>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</si>
  <si>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</si>
  <si>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</si>
  <si>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</si>
  <si>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03</t>
  </si>
  <si>
    <t>01</t>
  </si>
  <si>
    <t>50</t>
  </si>
  <si>
    <t>205</t>
  </si>
  <si>
    <t>02</t>
  </si>
  <si>
    <t>207</t>
  </si>
  <si>
    <t>99</t>
  </si>
  <si>
    <t>208</t>
  </si>
  <si>
    <t>05</t>
  </si>
  <si>
    <t>210</t>
  </si>
  <si>
    <t>11</t>
  </si>
  <si>
    <t>211</t>
  </si>
  <si>
    <t>04</t>
  </si>
  <si>
    <t>212</t>
  </si>
  <si>
    <t>08</t>
  </si>
  <si>
    <t>213</t>
  </si>
  <si>
    <t>07</t>
  </si>
  <si>
    <t>214</t>
  </si>
  <si>
    <t>06</t>
  </si>
  <si>
    <t>221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</si>
  <si>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</si>
  <si>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</si>
  <si>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</si>
  <si>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</si>
  <si>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</si>
  <si>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</si>
  <si>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</si>
  <si>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</si>
  <si>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</si>
  <si>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</si>
  <si>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</si>
  <si>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</si>
  <si>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</si>
  <si>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</si>
  <si>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</si>
  <si>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</si>
  <si>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</si>
  <si>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t> 文化旅游体育与传媒支出</t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</si>
  <si>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</si>
  <si>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</si>
  <si>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</si>
  <si>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</si>
  <si>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t> 节能环保支出</t>
  </si>
  <si>
    <t> 城乡社区支出</t>
  </si>
  <si>
    <t> 农林水支出</t>
  </si>
  <si>
    <t> 交通运输支出</t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</si>
  <si>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</si>
  <si>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</si>
  <si>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</si>
  <si>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</si>
  <si>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</si>
  <si>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</si>
  <si>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</si>
  <si>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</si>
  <si>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t> 灾害防治及应急管理支出</t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</si>
  <si>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</si>
  <si>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</si>
  <si>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</si>
  <si>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</si>
  <si>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</si>
  <si>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</si>
  <si>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</si>
  <si>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</si>
  <si>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</si>
  <si>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</si>
  <si>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</si>
  <si>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</si>
  <si>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</si>
  <si>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</si>
  <si>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</si>
  <si>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</si>
  <si>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</si>
  <si>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机关工资福利支出</t>
  </si>
  <si>
    <t>工资奖金津补贴</t>
  </si>
  <si>
    <t>社会保障缴费</t>
  </si>
  <si>
    <t>501</t>
  </si>
  <si>
    <t>其他工资福利支出</t>
  </si>
  <si>
    <t>机关商品和服务支出</t>
  </si>
  <si>
    <t>办公经费</t>
  </si>
  <si>
    <t>502</t>
  </si>
  <si>
    <t>公务接待费</t>
  </si>
  <si>
    <t>公务用车运行维护费</t>
  </si>
  <si>
    <t>09</t>
  </si>
  <si>
    <t>维修（护）费</t>
  </si>
  <si>
    <t>对个人和家庭的补助</t>
  </si>
  <si>
    <t>509</t>
  </si>
  <si>
    <t>社会福利和救助</t>
  </si>
  <si>
    <t>个人农业生产补贴</t>
  </si>
  <si>
    <t>资本性支出</t>
  </si>
  <si>
    <t>房屋建筑物购建</t>
  </si>
  <si>
    <t>基础设施建设</t>
  </si>
  <si>
    <t>大型修缮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</si>
  <si>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</si>
  <si>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</si>
  <si>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</si>
  <si>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</si>
  <si>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</si>
  <si>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</si>
  <si>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</si>
  <si>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</si>
  <si>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</si>
  <si>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</si>
  <si>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</si>
  <si>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</si>
  <si>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</si>
  <si>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</si>
  <si>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</si>
  <si>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</si>
  <si>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</si>
  <si>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</si>
  <si>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</si>
  <si>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</si>
  <si>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</si>
  <si>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</si>
  <si>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</si>
  <si>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</si>
  <si>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</si>
  <si>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</si>
  <si>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</si>
  <si>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</si>
  <si>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</si>
  <si>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</si>
  <si>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</si>
  <si>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</si>
  <si>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</si>
  <si>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</si>
  <si>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</si>
  <si>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</si>
  <si>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</si>
  <si>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</si>
  <si>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</si>
  <si>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</si>
  <si>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</si>
  <si>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设备购置费</t>
  </si>
  <si>
    <t>严格执行预算，保障机关办公设备购置经费，按照计划购置更换办公设备，以便更好地开展日常工作。</t>
  </si>
  <si>
    <t>产出指标</t>
  </si>
  <si>
    <t>时效指标</t>
  </si>
  <si>
    <t>按时完成</t>
  </si>
  <si>
    <t>≤</t>
  </si>
  <si>
    <t>年</t>
  </si>
  <si>
    <t>符合资产使用管理年限相关要求</t>
  </si>
  <si>
    <t>满足财政办公需求</t>
  </si>
  <si>
    <t>学前教育和义务教育经费以及基础设施建设、维修（护）费</t>
  </si>
  <si>
    <t>增加教育教学经费，改善教育教学环境，促进教育质量提高</t>
  </si>
  <si>
    <t>效益指标</t>
  </si>
  <si>
    <t>社会效益指标</t>
  </si>
  <si>
    <t>提高教育教学质量</t>
  </si>
  <si>
    <t>≧</t>
  </si>
  <si>
    <t>%</t>
  </si>
  <si>
    <t>促进全镇教育事业发展</t>
  </si>
  <si>
    <t>》98%</t>
  </si>
  <si>
    <t>节能环保</t>
  </si>
  <si>
    <t>抓好大气污染防治、秸秆禁烧专项行动。持续巩固重点流域水质达标工作，加大环境日常监管力度，督促企业完善污染事故应急设施，确保区域环境安全等。积极落实节能环保政策。</t>
  </si>
  <si>
    <t>生态效益指标</t>
  </si>
  <si>
    <t>加强大气污染防治和水生态修复，确保水质达标攻坚行动取得阶段性成效；全镇域内转运农村生活垃圾和农业生产废弃物、处理生活废水。</t>
  </si>
  <si>
    <t>大气、水体、环境质量持续提升</t>
  </si>
  <si>
    <t>保障镇域内道路通畅，设施完好，及时对道路破坏的部分进行修护</t>
  </si>
  <si>
    <t>满意度指标</t>
  </si>
  <si>
    <t>服务对象满意度指标</t>
  </si>
  <si>
    <t>促进镇域内交通通畅，为道路使用者提供良好服务</t>
  </si>
  <si>
    <t>群众满意度</t>
  </si>
  <si>
    <t>占地补偿款、租地费、土地流转费</t>
  </si>
  <si>
    <t>落实农林水各项补贴支出</t>
  </si>
  <si>
    <t>保障各项补贴及时到位</t>
  </si>
  <si>
    <t>村（社区）干部报酬</t>
  </si>
  <si>
    <t>保障村民委员会和村党支部的补助正常发放</t>
  </si>
  <si>
    <t>保障各项待遇及时到位</t>
  </si>
  <si>
    <t>提高工作积极性</t>
  </si>
  <si>
    <t>表7</t>
  </si>
  <si>
    <t>2024年县级部门（单位）整体支出绩效目标申报表</t>
  </si>
  <si>
    <t>预算部门：得胜镇</t>
  </si>
  <si>
    <t>总体资金情况（万元）</t>
  </si>
  <si>
    <t>预算支出总额</t>
  </si>
  <si>
    <t>财政拨款</t>
  </si>
  <si>
    <t>专户资金</t>
  </si>
  <si>
    <t>单位资金</t>
  </si>
  <si>
    <t>年度主要任务</t>
  </si>
  <si>
    <t>任务名称</t>
  </si>
  <si>
    <t>主要内容</t>
  </si>
  <si>
    <t>基本支出：人员类、公用经费等运转类支出</t>
  </si>
  <si>
    <t>保障部门本级及下属预算单位人员类、公用经费等运转类支出。</t>
  </si>
  <si>
    <r>
      <rPr>
        <sz val="9"/>
        <color rgb="FF000000"/>
        <rFont val="宋体"/>
        <charset val="1"/>
      </rPr>
      <t>项目支出</t>
    </r>
    <r>
      <rPr>
        <sz val="9"/>
        <color rgb="FF000000"/>
        <rFont val="Times New Roman"/>
        <charset val="1"/>
      </rPr>
      <t>1</t>
    </r>
    <r>
      <rPr>
        <sz val="9"/>
        <color rgb="FF000000"/>
        <rFont val="方正仿宋简体"/>
        <charset val="1"/>
      </rPr>
      <t>：白象村美丽乡村建设</t>
    </r>
  </si>
  <si>
    <t>入户公路建设、接通断头路、饮水官网建设等。</t>
  </si>
  <si>
    <r>
      <rPr>
        <sz val="9"/>
        <color rgb="FF000000"/>
        <rFont val="宋体"/>
        <charset val="1"/>
      </rPr>
      <t>项目支出</t>
    </r>
    <r>
      <rPr>
        <sz val="9"/>
        <color rgb="FF000000"/>
        <rFont val="Times New Roman"/>
        <charset val="1"/>
      </rPr>
      <t>2</t>
    </r>
    <r>
      <rPr>
        <sz val="9"/>
        <color rgb="FF000000"/>
        <rFont val="方正仿宋简体"/>
        <charset val="1"/>
      </rPr>
      <t>：加快建筑产业园区和镇级工业园区建设</t>
    </r>
  </si>
  <si>
    <t>促进产业园区和工业园区建设及附属设施建设。</t>
  </si>
  <si>
    <r>
      <rPr>
        <sz val="9"/>
        <color rgb="FF000000"/>
        <rFont val="宋体"/>
        <charset val="1"/>
      </rPr>
      <t>项目支出</t>
    </r>
    <r>
      <rPr>
        <sz val="9"/>
        <color rgb="FF000000"/>
        <rFont val="Times New Roman"/>
        <charset val="1"/>
      </rPr>
      <t>3</t>
    </r>
    <r>
      <rPr>
        <sz val="9"/>
        <color rgb="FF000000"/>
        <rFont val="方正仿宋简体"/>
        <charset val="1"/>
      </rPr>
      <t>：学校建设项目</t>
    </r>
  </si>
  <si>
    <t>严格执行相关政策，按照规划投入，保障建设项目的进展，按时完工，让师生满意、让社会满意。</t>
  </si>
  <si>
    <r>
      <rPr>
        <sz val="9"/>
        <color rgb="FF000000"/>
        <rFont val="宋体"/>
        <charset val="1"/>
      </rPr>
      <t>项目支出</t>
    </r>
    <r>
      <rPr>
        <sz val="9"/>
        <color rgb="FF000000"/>
        <rFont val="Times New Roman"/>
        <charset val="1"/>
      </rPr>
      <t>4</t>
    </r>
    <r>
      <rPr>
        <sz val="9"/>
        <color rgb="FF000000"/>
        <rFont val="方正仿宋简体"/>
        <charset val="1"/>
      </rPr>
      <t>：生均公用经费</t>
    </r>
  </si>
  <si>
    <t>严格执行相关政策，充分利用生均公用经费，保障学校各项工作的正常开展，立足长远发展，做好发展规划，让社会满意。</t>
  </si>
  <si>
    <t>部门整体绩效情况</t>
  </si>
  <si>
    <t>整体绩效目标</t>
  </si>
  <si>
    <t>贯彻落实政府各项部署决策，围绕科学发展，注重财源建设，保持财政收入稳定增长；围绕公共财政，优化支出结构，保障社会事业协调发展；围绕改善民生，大力维护群众利益，构建和谐社会，加快乡村振兴建设；围绕制度建设，积极履行职能，不断提高财政监督效益。提高财政资金使用效益，提升政府执行力和公信力，让人民群众满意度进一步提高。</t>
  </si>
  <si>
    <t>年度绩效指标</t>
  </si>
  <si>
    <t>绩效指标性质</t>
  </si>
  <si>
    <t>绩效指标值</t>
  </si>
  <si>
    <t>绩效度量单位</t>
  </si>
  <si>
    <t>成本指标</t>
  </si>
  <si>
    <t>经济成本指标</t>
  </si>
  <si>
    <t>修建公路补助标准</t>
  </si>
  <si>
    <t>≥</t>
  </si>
  <si>
    <r>
      <rPr>
        <sz val="9"/>
        <color rgb="FF000000"/>
        <rFont val="宋体"/>
        <charset val="1"/>
      </rPr>
      <t>万元</t>
    </r>
    <r>
      <rPr>
        <sz val="9"/>
        <color rgb="FF000000"/>
        <rFont val="Times New Roman"/>
        <charset val="1"/>
      </rPr>
      <t>/</t>
    </r>
    <r>
      <rPr>
        <sz val="9"/>
        <color rgb="FF000000"/>
        <rFont val="方正仿宋简体"/>
        <charset val="1"/>
      </rPr>
      <t>公里</t>
    </r>
  </si>
  <si>
    <r>
      <rPr>
        <sz val="9"/>
        <color rgb="FF000000"/>
        <rFont val="宋体"/>
        <charset val="1"/>
      </rPr>
      <t>各项权重小计占</t>
    </r>
    <r>
      <rPr>
        <sz val="9"/>
        <color rgb="FF000000"/>
        <rFont val="Times New Roman"/>
        <charset val="1"/>
      </rPr>
      <t>20%</t>
    </r>
  </si>
  <si>
    <t>建筑产业园区和镇级工业园区建设支出</t>
  </si>
  <si>
    <t>万元</t>
  </si>
  <si>
    <t>社会成本指标</t>
  </si>
  <si>
    <t>社会发展负面影响率</t>
  </si>
  <si>
    <t>≦</t>
  </si>
  <si>
    <t>生态环境成本指标</t>
  </si>
  <si>
    <t>对自然生态环境造成的负面率</t>
  </si>
  <si>
    <t>数量指标</t>
  </si>
  <si>
    <t>完成税收</t>
  </si>
  <si>
    <r>
      <rPr>
        <sz val="9"/>
        <color rgb="FF000000"/>
        <rFont val="宋体"/>
        <charset val="1"/>
      </rPr>
      <t>各项权重小计占</t>
    </r>
    <r>
      <rPr>
        <sz val="9"/>
        <color rgb="FF000000"/>
        <rFont val="Times New Roman"/>
        <charset val="1"/>
      </rPr>
      <t>40%</t>
    </r>
  </si>
  <si>
    <t>完成维修公路</t>
  </si>
  <si>
    <t>公里</t>
  </si>
  <si>
    <t>满足全镇机关职工、教职工工资支出需求</t>
  </si>
  <si>
    <t>人</t>
  </si>
  <si>
    <t>满足教学需求</t>
  </si>
  <si>
    <t>所</t>
  </si>
  <si>
    <t>质量指标</t>
  </si>
  <si>
    <t>道路面使用性能指数</t>
  </si>
  <si>
    <t>工程质量达标率</t>
  </si>
  <si>
    <t>验收通过率</t>
  </si>
  <si>
    <t>维持学校正常运转率</t>
  </si>
  <si>
    <t>按时完工率</t>
  </si>
  <si>
    <t>按时足额支付相关款项</t>
  </si>
  <si>
    <t>经济效益指标</t>
  </si>
  <si>
    <t>提供就业岗位，增加群众收入</t>
  </si>
  <si>
    <t>强力推进招商引资，培育经济增长点</t>
  </si>
  <si>
    <t>构建通村畅乡、安全便捷的农村公路网络</t>
  </si>
  <si>
    <t>维护全镇社会稳定率</t>
  </si>
  <si>
    <t>建设宜居村镇生态环境保护率</t>
  </si>
  <si>
    <t>可持续影响指标</t>
  </si>
  <si>
    <t>新建道路使用年限</t>
  </si>
  <si>
    <t>促进全镇经济可持续发展</t>
  </si>
  <si>
    <t>职工满意度</t>
  </si>
  <si>
    <r>
      <rPr>
        <sz val="9"/>
        <color rgb="FF000000"/>
        <rFont val="宋体"/>
        <charset val="1"/>
      </rPr>
      <t>各项权重小计占</t>
    </r>
    <r>
      <rPr>
        <sz val="9"/>
        <color rgb="FF000000"/>
        <rFont val="Times New Roman"/>
        <charset val="1"/>
      </rPr>
      <t>10%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</si>
</sst>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###0.00"/>
    <numFmt numFmtId="178" formatCode="#,##0.0000"/>
  </numFmts>
  <fonts count="57">
    <font>
      <sz val="11"/>
      <color indexed="8"/>
      <name val="宋体"/>
      <charset val="1"/>
      <scheme val="minor"/>
    </font>
    <font>
      <b/>
      <sz val="16"/>
      <color rgb="FF000000"/>
      <name val="方正小标宋简体"/>
      <charset val="1"/>
    </font>
    <font>
      <b/>
      <sz val="10.5"/>
      <color rgb="FF000000"/>
      <name val="方正黑体简体"/>
      <charset val="1"/>
    </font>
    <font>
      <b/>
      <sz val="10.5"/>
      <color rgb="FF000000"/>
      <name val="Times New Roman"/>
      <charset val="1"/>
    </font>
    <font>
      <sz val="10.5"/>
      <color rgb="FF000000"/>
      <name val="Times New Roman"/>
      <charset val="1"/>
    </font>
    <font>
      <sz val="9"/>
      <color rgb="FF000000"/>
      <name val="宋体"/>
      <charset val="1"/>
    </font>
    <font>
      <sz val="9"/>
      <color rgb="FF000000"/>
      <name val="Times New Roman"/>
      <charset val="1"/>
    </font>
    <font>
      <sz val="9"/>
      <color rgb="FF000000"/>
      <name val="宋体"/>
      <charset val="1"/>
      <scheme val="minor"/>
    </font>
    <font>
      <sz val="10.5"/>
      <color indexed="8"/>
      <name val="等线"/>
      <charset val="1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color rgb="FF000000"/>
      <name val="SimSun"/>
      <charset val="134"/>
    </font>
    <font>
      <sz val="9"/>
      <color indexed="8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indexed="8"/>
      <name val="宋体"/>
      <charset val="1"/>
      <scheme val="minor"/>
    </font>
    <font>
      <b/>
      <sz val="16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0"/>
      <color indexed="8"/>
      <name val="宋体"/>
      <charset val="1"/>
      <scheme val="minor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b/>
      <sz val="12"/>
      <color indexed="8"/>
      <name val="黑体"/>
      <charset val="134"/>
    </font>
    <font>
      <sz val="36"/>
      <name val="方正小标宋简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仿宋_GB2312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color rgb="FF000000"/>
      <name val="方正仿宋简体"/>
      <charset val="1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42" fillId="0" borderId="0" applyFont="0" applyFill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7" fillId="12" borderId="16" applyNumberFormat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2" fillId="32" borderId="22" applyNumberFormat="0" applyFont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54" fillId="6" borderId="21" applyNumberFormat="0" applyAlignment="0" applyProtection="0">
      <alignment vertical="center"/>
    </xf>
    <xf numFmtId="0" fontId="39" fillId="6" borderId="16" applyNumberFormat="0" applyAlignment="0" applyProtection="0">
      <alignment vertical="center"/>
    </xf>
    <xf numFmtId="0" fontId="48" fillId="17" borderId="19" applyNumberForma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0" borderId="0">
      <alignment vertical="center"/>
    </xf>
    <xf numFmtId="0" fontId="27" fillId="0" borderId="0"/>
  </cellStyleXfs>
  <cellXfs count="14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2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wrapText="1"/>
    </xf>
    <xf numFmtId="0" fontId="14" fillId="0" borderId="3" xfId="0" applyFont="1" applyFill="1" applyBorder="1" applyAlignment="1">
      <alignment horizontal="right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4" fillId="0" borderId="2" xfId="0" applyFont="1" applyBorder="1">
      <alignment vertical="center"/>
    </xf>
    <xf numFmtId="0" fontId="18" fillId="0" borderId="0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14" fillId="0" borderId="3" xfId="0" applyFon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4" fillId="0" borderId="6" xfId="0" applyFont="1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13" fillId="0" borderId="6" xfId="0" applyFont="1" applyBorder="1">
      <alignment vertical="center"/>
    </xf>
    <xf numFmtId="4" fontId="2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/>
    </xf>
    <xf numFmtId="4" fontId="12" fillId="0" borderId="1" xfId="0" applyNumberFormat="1" applyFont="1" applyFill="1" applyBorder="1" applyAlignment="1">
      <alignment horizontal="right" vertical="center"/>
    </xf>
    <xf numFmtId="0" fontId="14" fillId="0" borderId="7" xfId="0" applyFont="1" applyBorder="1">
      <alignment vertical="center"/>
    </xf>
    <xf numFmtId="0" fontId="14" fillId="0" borderId="7" xfId="0" applyFont="1" applyBorder="1" applyAlignment="1">
      <alignment vertical="center" wrapText="1"/>
    </xf>
    <xf numFmtId="0" fontId="12" fillId="0" borderId="2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center" vertical="center"/>
    </xf>
    <xf numFmtId="0" fontId="14" fillId="0" borderId="8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9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4" fillId="0" borderId="2" xfId="0" applyFont="1" applyFill="1" applyBorder="1">
      <alignment vertical="center"/>
    </xf>
    <xf numFmtId="0" fontId="18" fillId="0" borderId="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right" vertical="center" wrapText="1"/>
    </xf>
    <xf numFmtId="0" fontId="14" fillId="0" borderId="6" xfId="0" applyFont="1" applyFill="1" applyBorder="1">
      <alignment vertical="center"/>
    </xf>
    <xf numFmtId="0" fontId="19" fillId="0" borderId="2" xfId="0" applyFont="1" applyFill="1" applyBorder="1" applyAlignment="1">
      <alignment horizontal="center" vertical="center"/>
    </xf>
    <xf numFmtId="0" fontId="14" fillId="0" borderId="3" xfId="0" applyFont="1" applyFill="1" applyBorder="1">
      <alignment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0" fontId="14" fillId="0" borderId="8" xfId="0" applyFont="1" applyFill="1" applyBorder="1">
      <alignment vertical="center"/>
    </xf>
    <xf numFmtId="0" fontId="14" fillId="0" borderId="6" xfId="0" applyFont="1" applyFill="1" applyBorder="1" applyAlignment="1">
      <alignment vertical="center" wrapText="1"/>
    </xf>
    <xf numFmtId="0" fontId="14" fillId="0" borderId="9" xfId="0" applyFont="1" applyFill="1" applyBorder="1">
      <alignment vertical="center"/>
    </xf>
    <xf numFmtId="0" fontId="14" fillId="0" borderId="9" xfId="0" applyFont="1" applyFill="1" applyBorder="1" applyAlignment="1">
      <alignment vertical="center" wrapText="1"/>
    </xf>
    <xf numFmtId="0" fontId="13" fillId="0" borderId="6" xfId="0" applyFont="1" applyFill="1" applyBorder="1">
      <alignment vertical="center"/>
    </xf>
    <xf numFmtId="4" fontId="20" fillId="0" borderId="1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vertical="center" wrapText="1"/>
    </xf>
    <xf numFmtId="0" fontId="14" fillId="0" borderId="7" xfId="0" applyFont="1" applyFill="1" applyBorder="1">
      <alignment vertical="center"/>
    </xf>
    <xf numFmtId="0" fontId="14" fillId="0" borderId="7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12" fillId="0" borderId="2" xfId="0" applyFont="1" applyFill="1" applyBorder="1">
      <alignment vertical="center"/>
    </xf>
    <xf numFmtId="0" fontId="21" fillId="0" borderId="2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right" vertical="center"/>
    </xf>
    <xf numFmtId="4" fontId="1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vertical="center" wrapText="1"/>
    </xf>
    <xf numFmtId="0" fontId="14" fillId="0" borderId="10" xfId="0" applyFont="1" applyFill="1" applyBorder="1">
      <alignment vertical="center"/>
    </xf>
    <xf numFmtId="4" fontId="20" fillId="0" borderId="11" xfId="0" applyNumberFormat="1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right" vertical="center"/>
    </xf>
    <xf numFmtId="176" fontId="23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21" fillId="0" borderId="3" xfId="0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right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22" fillId="0" borderId="6" xfId="0" applyFont="1" applyFill="1" applyBorder="1">
      <alignment vertical="center"/>
    </xf>
    <xf numFmtId="0" fontId="21" fillId="0" borderId="2" xfId="0" applyFont="1" applyFill="1" applyBorder="1">
      <alignment vertical="center"/>
    </xf>
    <xf numFmtId="0" fontId="22" fillId="0" borderId="2" xfId="0" applyFont="1" applyFill="1" applyBorder="1" applyAlignment="1">
      <alignment horizontal="right" vertical="center"/>
    </xf>
    <xf numFmtId="0" fontId="21" fillId="0" borderId="6" xfId="0" applyFont="1" applyFill="1" applyBorder="1">
      <alignment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right" vertical="center"/>
    </xf>
    <xf numFmtId="0" fontId="21" fillId="0" borderId="7" xfId="0" applyFont="1" applyFill="1" applyBorder="1">
      <alignment vertical="center"/>
    </xf>
    <xf numFmtId="0" fontId="21" fillId="0" borderId="12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0" fontId="21" fillId="0" borderId="13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49" fontId="25" fillId="0" borderId="14" xfId="0" applyNumberFormat="1" applyFont="1" applyFill="1" applyBorder="1" applyAlignment="1" applyProtection="1">
      <alignment vertical="center" wrapText="1"/>
    </xf>
    <xf numFmtId="49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6" fillId="0" borderId="1" xfId="0" applyNumberFormat="1" applyFont="1" applyFill="1" applyBorder="1" applyAlignment="1">
      <alignment horizontal="center" vertical="center"/>
    </xf>
    <xf numFmtId="49" fontId="25" fillId="0" borderId="14" xfId="0" applyNumberFormat="1" applyFont="1" applyFill="1" applyBorder="1" applyAlignment="1" applyProtection="1">
      <alignment horizontal="center" vertical="center" wrapText="1"/>
    </xf>
    <xf numFmtId="177" fontId="25" fillId="0" borderId="14" xfId="0" applyNumberFormat="1" applyFont="1" applyFill="1" applyBorder="1" applyAlignment="1" applyProtection="1">
      <alignment horizontal="center" vertical="center" wrapText="1"/>
    </xf>
    <xf numFmtId="177" fontId="25" fillId="0" borderId="1" xfId="0" applyNumberFormat="1" applyFont="1" applyFill="1" applyBorder="1" applyAlignment="1">
      <alignment horizontal="center" vertical="center"/>
    </xf>
    <xf numFmtId="1" fontId="26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/>
    <xf numFmtId="0" fontId="0" fillId="0" borderId="0" xfId="0" applyFont="1" applyFill="1" applyAlignment="1">
      <alignment horizontal="center" vertical="center"/>
    </xf>
    <xf numFmtId="0" fontId="13" fillId="0" borderId="8" xfId="0" applyFont="1" applyFill="1" applyBorder="1">
      <alignment vertical="center"/>
    </xf>
    <xf numFmtId="0" fontId="20" fillId="0" borderId="11" xfId="0" applyFont="1" applyFill="1" applyBorder="1" applyAlignment="1">
      <alignment horizontal="center" vertical="center"/>
    </xf>
    <xf numFmtId="0" fontId="13" fillId="0" borderId="1" xfId="0" applyFont="1" applyFill="1" applyBorder="1">
      <alignment vertical="center"/>
    </xf>
    <xf numFmtId="0" fontId="14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/>
    </xf>
    <xf numFmtId="0" fontId="29" fillId="0" borderId="0" xfId="0" applyFont="1" applyFill="1">
      <alignment vertical="center"/>
    </xf>
    <xf numFmtId="0" fontId="10" fillId="0" borderId="6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vertical="center" wrapText="1"/>
    </xf>
    <xf numFmtId="0" fontId="30" fillId="0" borderId="6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 wrapText="1"/>
    </xf>
    <xf numFmtId="0" fontId="31" fillId="0" borderId="6" xfId="0" applyFont="1" applyFill="1" applyBorder="1" applyAlignment="1">
      <alignment vertical="center" wrapText="1"/>
    </xf>
    <xf numFmtId="0" fontId="31" fillId="0" borderId="9" xfId="0" applyFont="1" applyFill="1" applyBorder="1" applyAlignment="1">
      <alignment vertical="center" wrapText="1"/>
    </xf>
    <xf numFmtId="0" fontId="30" fillId="0" borderId="7" xfId="0" applyFont="1" applyFill="1" applyBorder="1" applyAlignment="1">
      <alignment vertical="center" wrapText="1"/>
    </xf>
    <xf numFmtId="1" fontId="27" fillId="0" borderId="0" xfId="0" applyNumberFormat="1" applyFont="1" applyFill="1" applyBorder="1" applyAlignment="1"/>
    <xf numFmtId="1" fontId="32" fillId="0" borderId="0" xfId="0" applyNumberFormat="1" applyFont="1" applyFill="1" applyBorder="1" applyAlignment="1"/>
    <xf numFmtId="178" fontId="33" fillId="0" borderId="0" xfId="0" applyNumberFormat="1" applyFont="1" applyFill="1" applyBorder="1" applyAlignment="1" applyProtection="1">
      <alignment horizontal="center" vertical="top"/>
    </xf>
    <xf numFmtId="1" fontId="33" fillId="0" borderId="0" xfId="0" applyNumberFormat="1" applyFont="1" applyFill="1" applyBorder="1" applyAlignment="1">
      <alignment horizontal="center" vertical="center"/>
    </xf>
    <xf numFmtId="1" fontId="34" fillId="0" borderId="0" xfId="0" applyNumberFormat="1" applyFont="1" applyFill="1" applyBorder="1" applyAlignment="1">
      <alignment horizontal="center"/>
    </xf>
    <xf numFmtId="1" fontId="34" fillId="0" borderId="0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tabSelected="1" view="pageBreakPreview" zoomScaleNormal="100" zoomScaleSheetLayoutView="100" workbookViewId="0">
      <selection activeCell="A13" sqref="A13"/>
    </sheetView>
  </sheetViews>
  <sheetFormatPr defaultColWidth="8.15" defaultRowHeight="14.25" outlineLevelRow="5"/>
  <cols>
    <col min="1" max="1" width="145.633333333333" style="136" customWidth="1"/>
    <col min="2" max="16384" width="8.15" style="136"/>
  </cols>
  <sheetData>
    <row r="1" s="136" customFormat="1" ht="29" customHeight="1" spans="1:1">
      <c r="A1" s="137"/>
    </row>
    <row r="2" s="136" customFormat="1" ht="29" customHeight="1"/>
    <row r="3" s="136" customFormat="1" ht="63.75" customHeight="1" spans="1:1">
      <c r="A3" s="138" t="s">
        <v>0</v>
      </c>
    </row>
    <row r="4" s="136" customFormat="1" ht="107.25" customHeight="1" spans="1:1">
      <c r="A4" s="139" t="s">
        <v>1</v>
      </c>
    </row>
    <row r="5" s="136" customFormat="1" ht="57" customHeight="1" spans="1:1">
      <c r="A5" s="140"/>
    </row>
    <row r="6" s="136" customFormat="1" ht="82.5" customHeight="1" spans="1:1">
      <c r="A6" s="141" t="s">
        <v>2</v>
      </c>
    </row>
  </sheetData>
  <printOptions horizontalCentered="1"/>
  <pageMargins left="0.590277777777778" right="0.590277777777778" top="2.75555555555556" bottom="0.786805555555556" header="0.5" footer="0.5"/>
  <pageSetup paperSize="9" scale="63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L12" sqref="L12"/>
    </sheetView>
  </sheetViews>
  <sheetFormatPr defaultColWidth="10" defaultRowHeight="13.5"/>
  <cols>
    <col min="1" max="1" width="1.53333333333333" customWidth="1"/>
    <col min="2" max="2" width="11" customWidth="1"/>
    <col min="3" max="3" width="23.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32"/>
      <c r="B1" s="14" t="s">
        <v>210</v>
      </c>
      <c r="C1" s="33"/>
      <c r="D1" s="34"/>
      <c r="E1" s="34"/>
      <c r="F1" s="34"/>
      <c r="G1" s="34"/>
      <c r="H1" s="34"/>
      <c r="I1" s="47"/>
      <c r="J1" s="38"/>
    </row>
    <row r="2" ht="22.8" customHeight="1" spans="1:10">
      <c r="A2" s="32"/>
      <c r="B2" s="35" t="s">
        <v>211</v>
      </c>
      <c r="C2" s="35"/>
      <c r="D2" s="35"/>
      <c r="E2" s="35"/>
      <c r="F2" s="35"/>
      <c r="G2" s="35"/>
      <c r="H2" s="35"/>
      <c r="I2" s="35"/>
      <c r="J2" s="38" t="s">
        <v>4</v>
      </c>
    </row>
    <row r="3" ht="19.55" customHeight="1" spans="1:10">
      <c r="A3" s="36"/>
      <c r="B3" s="37" t="s">
        <v>6</v>
      </c>
      <c r="C3" s="37"/>
      <c r="D3" s="48"/>
      <c r="E3" s="48"/>
      <c r="F3" s="48"/>
      <c r="G3" s="48"/>
      <c r="H3" s="48"/>
      <c r="I3" s="48" t="s">
        <v>7</v>
      </c>
      <c r="J3" s="49"/>
    </row>
    <row r="4" ht="24.4" customHeight="1" spans="1:10">
      <c r="A4" s="38"/>
      <c r="B4" s="39" t="s">
        <v>212</v>
      </c>
      <c r="C4" s="39" t="s">
        <v>72</v>
      </c>
      <c r="D4" s="39" t="s">
        <v>213</v>
      </c>
      <c r="E4" s="39"/>
      <c r="F4" s="39"/>
      <c r="G4" s="39"/>
      <c r="H4" s="39"/>
      <c r="I4" s="39"/>
      <c r="J4" s="50"/>
    </row>
    <row r="5" ht="24.4" customHeight="1" spans="1:10">
      <c r="A5" s="40"/>
      <c r="B5" s="39"/>
      <c r="C5" s="39"/>
      <c r="D5" s="39" t="s">
        <v>60</v>
      </c>
      <c r="E5" s="54" t="s">
        <v>214</v>
      </c>
      <c r="F5" s="39" t="s">
        <v>215</v>
      </c>
      <c r="G5" s="39"/>
      <c r="H5" s="39"/>
      <c r="I5" s="39" t="s">
        <v>187</v>
      </c>
      <c r="J5" s="50"/>
    </row>
    <row r="6" ht="24.4" customHeight="1" spans="1:10">
      <c r="A6" s="40"/>
      <c r="B6" s="39"/>
      <c r="C6" s="39"/>
      <c r="D6" s="39"/>
      <c r="E6" s="54"/>
      <c r="F6" s="39" t="s">
        <v>176</v>
      </c>
      <c r="G6" s="39" t="s">
        <v>216</v>
      </c>
      <c r="H6" s="39" t="s">
        <v>217</v>
      </c>
      <c r="I6" s="39"/>
      <c r="J6" s="51"/>
    </row>
    <row r="7" ht="22.8" customHeight="1" spans="1:10">
      <c r="A7" s="41"/>
      <c r="B7" s="39"/>
      <c r="C7" s="39" t="s">
        <v>73</v>
      </c>
      <c r="D7" s="42"/>
      <c r="E7" s="42"/>
      <c r="F7" s="42"/>
      <c r="G7" s="42"/>
      <c r="H7" s="42"/>
      <c r="I7" s="42"/>
      <c r="J7" s="52"/>
    </row>
    <row r="8" ht="22.8" customHeight="1" spans="1:10">
      <c r="A8" s="41"/>
      <c r="B8" s="39" t="s">
        <v>74</v>
      </c>
      <c r="C8" s="39" t="s">
        <v>0</v>
      </c>
      <c r="D8" s="42">
        <f>F8+I8</f>
        <v>16.78</v>
      </c>
      <c r="E8" s="42"/>
      <c r="F8" s="42">
        <f>H8</f>
        <v>8.74</v>
      </c>
      <c r="G8" s="42"/>
      <c r="H8" s="42">
        <v>8.74</v>
      </c>
      <c r="I8" s="42">
        <v>8.04</v>
      </c>
      <c r="J8" s="52"/>
    </row>
    <row r="9" ht="22.8" customHeight="1" spans="1:10">
      <c r="A9" s="41"/>
      <c r="B9" s="39"/>
      <c r="C9" s="39"/>
      <c r="D9" s="42"/>
      <c r="E9" s="42"/>
      <c r="F9" s="42"/>
      <c r="G9" s="42"/>
      <c r="H9" s="42"/>
      <c r="I9" s="42"/>
      <c r="J9" s="52"/>
    </row>
    <row r="10" ht="22.8" customHeight="1" spans="1:10">
      <c r="A10" s="41"/>
      <c r="B10" s="39"/>
      <c r="C10" s="39"/>
      <c r="D10" s="42"/>
      <c r="E10" s="42"/>
      <c r="F10" s="42"/>
      <c r="G10" s="42"/>
      <c r="H10" s="42"/>
      <c r="I10" s="42"/>
      <c r="J10" s="52"/>
    </row>
    <row r="11" ht="22.8" customHeight="1" spans="1:10">
      <c r="A11" s="41"/>
      <c r="B11" s="39"/>
      <c r="C11" s="39"/>
      <c r="D11" s="42"/>
      <c r="E11" s="42"/>
      <c r="F11" s="42"/>
      <c r="G11" s="42"/>
      <c r="H11" s="42"/>
      <c r="I11" s="42"/>
      <c r="J11" s="52"/>
    </row>
    <row r="12" ht="22.8" customHeight="1" spans="1:10">
      <c r="A12" s="41"/>
      <c r="B12" s="39"/>
      <c r="C12" s="39"/>
      <c r="D12" s="42"/>
      <c r="E12" s="42"/>
      <c r="F12" s="42"/>
      <c r="G12" s="42"/>
      <c r="H12" s="42"/>
      <c r="I12" s="42"/>
      <c r="J12" s="52"/>
    </row>
    <row r="13" ht="22.8" customHeight="1" spans="1:10">
      <c r="A13" s="41"/>
      <c r="B13" s="39"/>
      <c r="C13" s="39"/>
      <c r="D13" s="42"/>
      <c r="E13" s="42"/>
      <c r="F13" s="42"/>
      <c r="G13" s="42"/>
      <c r="H13" s="42"/>
      <c r="I13" s="42"/>
      <c r="J13" s="52"/>
    </row>
    <row r="14" ht="22.8" customHeight="1" spans="1:10">
      <c r="A14" s="41"/>
      <c r="B14" s="39"/>
      <c r="C14" s="39"/>
      <c r="D14" s="42"/>
      <c r="E14" s="42"/>
      <c r="F14" s="42"/>
      <c r="G14" s="42"/>
      <c r="H14" s="42"/>
      <c r="I14" s="42"/>
      <c r="J14" s="52"/>
    </row>
    <row r="15" ht="22.8" customHeight="1" spans="1:10">
      <c r="A15" s="41"/>
      <c r="B15" s="39"/>
      <c r="C15" s="39"/>
      <c r="D15" s="42"/>
      <c r="E15" s="42"/>
      <c r="F15" s="42"/>
      <c r="G15" s="42"/>
      <c r="H15" s="42"/>
      <c r="I15" s="42"/>
      <c r="J15" s="52"/>
    </row>
    <row r="16" ht="22.8" customHeight="1" spans="1:10">
      <c r="A16" s="41"/>
      <c r="B16" s="39"/>
      <c r="C16" s="39"/>
      <c r="D16" s="42"/>
      <c r="E16" s="42"/>
      <c r="F16" s="42"/>
      <c r="G16" s="42"/>
      <c r="H16" s="42"/>
      <c r="I16" s="42"/>
      <c r="J16" s="5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F9" sqref="F9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32"/>
      <c r="B1" s="14" t="s">
        <v>218</v>
      </c>
      <c r="C1" s="14"/>
      <c r="D1" s="14"/>
      <c r="E1" s="33"/>
      <c r="F1" s="33"/>
      <c r="G1" s="34"/>
      <c r="H1" s="34"/>
      <c r="I1" s="47"/>
      <c r="J1" s="38"/>
    </row>
    <row r="2" ht="22.8" customHeight="1" spans="1:10">
      <c r="A2" s="32"/>
      <c r="B2" s="35" t="s">
        <v>219</v>
      </c>
      <c r="C2" s="35"/>
      <c r="D2" s="35"/>
      <c r="E2" s="35"/>
      <c r="F2" s="35"/>
      <c r="G2" s="35"/>
      <c r="H2" s="35"/>
      <c r="I2" s="35"/>
      <c r="J2" s="38" t="s">
        <v>4</v>
      </c>
    </row>
    <row r="3" ht="19.55" customHeight="1" spans="1:10">
      <c r="A3" s="36"/>
      <c r="B3" s="37" t="s">
        <v>6</v>
      </c>
      <c r="C3" s="37"/>
      <c r="D3" s="37"/>
      <c r="E3" s="37"/>
      <c r="F3" s="37"/>
      <c r="G3" s="36"/>
      <c r="H3" s="36"/>
      <c r="I3" s="48" t="s">
        <v>7</v>
      </c>
      <c r="J3" s="49"/>
    </row>
    <row r="4" ht="24.4" customHeight="1" spans="1:10">
      <c r="A4" s="38"/>
      <c r="B4" s="39" t="s">
        <v>10</v>
      </c>
      <c r="C4" s="39"/>
      <c r="D4" s="39"/>
      <c r="E4" s="39"/>
      <c r="F4" s="39"/>
      <c r="G4" s="39" t="s">
        <v>220</v>
      </c>
      <c r="H4" s="39"/>
      <c r="I4" s="39"/>
      <c r="J4" s="50"/>
    </row>
    <row r="5" ht="24.4" customHeight="1" spans="1:10">
      <c r="A5" s="40"/>
      <c r="B5" s="39" t="s">
        <v>102</v>
      </c>
      <c r="C5" s="39"/>
      <c r="D5" s="39"/>
      <c r="E5" s="39" t="s">
        <v>71</v>
      </c>
      <c r="F5" s="39" t="s">
        <v>72</v>
      </c>
      <c r="G5" s="39" t="s">
        <v>60</v>
      </c>
      <c r="H5" s="39" t="s">
        <v>98</v>
      </c>
      <c r="I5" s="39" t="s">
        <v>99</v>
      </c>
      <c r="J5" s="50"/>
    </row>
    <row r="6" ht="24.4" customHeight="1" spans="1:10">
      <c r="A6" s="40"/>
      <c r="B6" s="39" t="s">
        <v>103</v>
      </c>
      <c r="C6" s="39" t="s">
        <v>104</v>
      </c>
      <c r="D6" s="39" t="s">
        <v>105</v>
      </c>
      <c r="E6" s="39"/>
      <c r="F6" s="39"/>
      <c r="G6" s="39"/>
      <c r="H6" s="39"/>
      <c r="I6" s="39"/>
      <c r="J6" s="51"/>
    </row>
    <row r="7" ht="22.8" customHeight="1" spans="1:10">
      <c r="A7" s="41"/>
      <c r="B7" s="39"/>
      <c r="C7" s="39"/>
      <c r="D7" s="39"/>
      <c r="E7" s="39"/>
      <c r="F7" s="39" t="s">
        <v>73</v>
      </c>
      <c r="G7" s="42"/>
      <c r="H7" s="42"/>
      <c r="I7" s="42"/>
      <c r="J7" s="52"/>
    </row>
    <row r="8" ht="22.8" customHeight="1" spans="1:10">
      <c r="A8" s="41"/>
      <c r="B8" s="39"/>
      <c r="C8" s="39"/>
      <c r="D8" s="39"/>
      <c r="E8" s="55" t="s">
        <v>221</v>
      </c>
      <c r="F8" s="39"/>
      <c r="G8" s="42"/>
      <c r="H8" s="42"/>
      <c r="I8" s="42"/>
      <c r="J8" s="52"/>
    </row>
    <row r="9" ht="22.8" customHeight="1" spans="1:10">
      <c r="A9" s="41"/>
      <c r="B9" s="39"/>
      <c r="C9" s="39"/>
      <c r="D9" s="39"/>
      <c r="E9" s="39"/>
      <c r="F9" s="39"/>
      <c r="G9" s="42"/>
      <c r="H9" s="42"/>
      <c r="I9" s="42"/>
      <c r="J9" s="52"/>
    </row>
    <row r="10" ht="22.8" customHeight="1" spans="1:10">
      <c r="A10" s="41"/>
      <c r="B10" s="39"/>
      <c r="C10" s="39"/>
      <c r="D10" s="39"/>
      <c r="E10" s="39"/>
      <c r="F10" s="39"/>
      <c r="G10" s="42"/>
      <c r="H10" s="42"/>
      <c r="I10" s="42"/>
      <c r="J10" s="52"/>
    </row>
    <row r="11" ht="22.8" customHeight="1" spans="1:10">
      <c r="A11" s="41"/>
      <c r="B11" s="39"/>
      <c r="C11" s="39"/>
      <c r="D11" s="39"/>
      <c r="E11" s="39"/>
      <c r="F11" s="39"/>
      <c r="G11" s="42"/>
      <c r="H11" s="42"/>
      <c r="I11" s="42"/>
      <c r="J11" s="52"/>
    </row>
    <row r="12" ht="22.8" customHeight="1" spans="1:10">
      <c r="A12" s="41"/>
      <c r="B12" s="39"/>
      <c r="C12" s="39"/>
      <c r="D12" s="39"/>
      <c r="E12" s="39"/>
      <c r="F12" s="39"/>
      <c r="G12" s="42"/>
      <c r="H12" s="42"/>
      <c r="I12" s="42"/>
      <c r="J12" s="52"/>
    </row>
    <row r="13" ht="22.8" customHeight="1" spans="1:10">
      <c r="A13" s="41"/>
      <c r="B13" s="39"/>
      <c r="C13" s="39"/>
      <c r="D13" s="39"/>
      <c r="E13" s="39"/>
      <c r="F13" s="39"/>
      <c r="G13" s="42"/>
      <c r="H13" s="42"/>
      <c r="I13" s="42"/>
      <c r="J13" s="52"/>
    </row>
    <row r="14" ht="22.8" customHeight="1" spans="1:10">
      <c r="A14" s="41"/>
      <c r="B14" s="39"/>
      <c r="C14" s="39"/>
      <c r="D14" s="39"/>
      <c r="E14" s="39"/>
      <c r="F14" s="39"/>
      <c r="G14" s="42"/>
      <c r="H14" s="42"/>
      <c r="I14" s="42"/>
      <c r="J14" s="52"/>
    </row>
    <row r="15" ht="22.8" customHeight="1" spans="1:10">
      <c r="A15" s="41"/>
      <c r="B15" s="39"/>
      <c r="C15" s="39"/>
      <c r="D15" s="39"/>
      <c r="E15" s="39"/>
      <c r="F15" s="39"/>
      <c r="G15" s="42"/>
      <c r="H15" s="42"/>
      <c r="I15" s="42"/>
      <c r="J15" s="52"/>
    </row>
    <row r="16" ht="22.8" customHeight="1" spans="1:10">
      <c r="A16" s="40"/>
      <c r="B16" s="43"/>
      <c r="C16" s="43"/>
      <c r="D16" s="43"/>
      <c r="E16" s="43"/>
      <c r="F16" s="43" t="s">
        <v>24</v>
      </c>
      <c r="G16" s="44"/>
      <c r="H16" s="44"/>
      <c r="I16" s="44"/>
      <c r="J16" s="50"/>
    </row>
    <row r="17" ht="22.8" customHeight="1" spans="1:10">
      <c r="A17" s="40"/>
      <c r="B17" s="43"/>
      <c r="C17" s="43"/>
      <c r="D17" s="43"/>
      <c r="E17" s="43"/>
      <c r="F17" s="43" t="s">
        <v>24</v>
      </c>
      <c r="G17" s="44"/>
      <c r="H17" s="44"/>
      <c r="I17" s="44"/>
      <c r="J17" s="5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D15" sqref="D15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32"/>
      <c r="B1" s="14" t="s">
        <v>222</v>
      </c>
      <c r="C1" s="33"/>
      <c r="D1" s="34"/>
      <c r="E1" s="34"/>
      <c r="F1" s="34"/>
      <c r="G1" s="34"/>
      <c r="H1" s="34"/>
      <c r="I1" s="47"/>
      <c r="J1" s="38"/>
    </row>
    <row r="2" ht="22.8" customHeight="1" spans="1:10">
      <c r="A2" s="32"/>
      <c r="B2" s="35" t="s">
        <v>223</v>
      </c>
      <c r="C2" s="35"/>
      <c r="D2" s="35"/>
      <c r="E2" s="35"/>
      <c r="F2" s="35"/>
      <c r="G2" s="35"/>
      <c r="H2" s="35"/>
      <c r="I2" s="35"/>
      <c r="J2" s="38" t="s">
        <v>4</v>
      </c>
    </row>
    <row r="3" ht="19.55" customHeight="1" spans="1:10">
      <c r="A3" s="36"/>
      <c r="B3" s="37" t="s">
        <v>6</v>
      </c>
      <c r="C3" s="37"/>
      <c r="D3" s="48"/>
      <c r="E3" s="48"/>
      <c r="F3" s="48"/>
      <c r="G3" s="48"/>
      <c r="H3" s="48"/>
      <c r="I3" s="48" t="s">
        <v>7</v>
      </c>
      <c r="J3" s="49"/>
    </row>
    <row r="4" ht="24.4" customHeight="1" spans="1:10">
      <c r="A4" s="38"/>
      <c r="B4" s="39" t="s">
        <v>212</v>
      </c>
      <c r="C4" s="39" t="s">
        <v>72</v>
      </c>
      <c r="D4" s="39" t="s">
        <v>213</v>
      </c>
      <c r="E4" s="39"/>
      <c r="F4" s="39"/>
      <c r="G4" s="39"/>
      <c r="H4" s="39"/>
      <c r="I4" s="39"/>
      <c r="J4" s="50"/>
    </row>
    <row r="5" ht="24.4" customHeight="1" spans="1:10">
      <c r="A5" s="40"/>
      <c r="B5" s="39"/>
      <c r="C5" s="39"/>
      <c r="D5" s="39" t="s">
        <v>60</v>
      </c>
      <c r="E5" s="54" t="s">
        <v>214</v>
      </c>
      <c r="F5" s="39" t="s">
        <v>215</v>
      </c>
      <c r="G5" s="39"/>
      <c r="H5" s="39"/>
      <c r="I5" s="39" t="s">
        <v>187</v>
      </c>
      <c r="J5" s="50"/>
    </row>
    <row r="6" ht="24.4" customHeight="1" spans="1:10">
      <c r="A6" s="40"/>
      <c r="B6" s="39"/>
      <c r="C6" s="39"/>
      <c r="D6" s="39"/>
      <c r="E6" s="54"/>
      <c r="F6" s="39" t="s">
        <v>176</v>
      </c>
      <c r="G6" s="39" t="s">
        <v>216</v>
      </c>
      <c r="H6" s="39" t="s">
        <v>217</v>
      </c>
      <c r="I6" s="39"/>
      <c r="J6" s="51"/>
    </row>
    <row r="7" ht="22.8" customHeight="1" spans="1:10">
      <c r="A7" s="41"/>
      <c r="B7" s="39"/>
      <c r="C7" s="39" t="s">
        <v>73</v>
      </c>
      <c r="D7" s="42"/>
      <c r="E7" s="42"/>
      <c r="F7" s="42"/>
      <c r="G7" s="42"/>
      <c r="H7" s="42"/>
      <c r="I7" s="42"/>
      <c r="J7" s="52"/>
    </row>
    <row r="8" ht="22.8" customHeight="1" spans="1:10">
      <c r="A8" s="41"/>
      <c r="B8" s="39"/>
      <c r="C8" s="39"/>
      <c r="D8" s="42"/>
      <c r="E8" s="42"/>
      <c r="F8" s="42"/>
      <c r="G8" s="42"/>
      <c r="H8" s="42"/>
      <c r="I8" s="42"/>
      <c r="J8" s="52"/>
    </row>
    <row r="9" ht="22.8" customHeight="1" spans="1:10">
      <c r="A9" s="41"/>
      <c r="B9" s="39"/>
      <c r="C9" s="39"/>
      <c r="D9" s="42"/>
      <c r="E9" s="42"/>
      <c r="F9" s="42"/>
      <c r="G9" s="42"/>
      <c r="H9" s="42"/>
      <c r="I9" s="42"/>
      <c r="J9" s="52"/>
    </row>
    <row r="10" ht="22.8" customHeight="1" spans="1:10">
      <c r="A10" s="41"/>
      <c r="B10" s="39"/>
      <c r="C10" s="39"/>
      <c r="D10" s="42"/>
      <c r="E10" s="42"/>
      <c r="F10" s="42"/>
      <c r="G10" s="42"/>
      <c r="H10" s="42"/>
      <c r="I10" s="42"/>
      <c r="J10" s="52"/>
    </row>
    <row r="11" ht="22.8" customHeight="1" spans="1:10">
      <c r="A11" s="41"/>
      <c r="B11" s="39"/>
      <c r="C11" s="55" t="s">
        <v>221</v>
      </c>
      <c r="D11" s="42"/>
      <c r="E11" s="42"/>
      <c r="F11" s="42"/>
      <c r="G11" s="42"/>
      <c r="H11" s="42"/>
      <c r="I11" s="42"/>
      <c r="J11" s="52"/>
    </row>
    <row r="12" ht="22.8" customHeight="1" spans="1:10">
      <c r="A12" s="41"/>
      <c r="B12" s="39"/>
      <c r="C12" s="39"/>
      <c r="D12" s="42"/>
      <c r="E12" s="42"/>
      <c r="F12" s="42"/>
      <c r="G12" s="42"/>
      <c r="H12" s="42"/>
      <c r="I12" s="42"/>
      <c r="J12" s="52"/>
    </row>
    <row r="13" ht="22.8" customHeight="1" spans="1:10">
      <c r="A13" s="41"/>
      <c r="B13" s="39"/>
      <c r="C13" s="39"/>
      <c r="D13" s="42"/>
      <c r="E13" s="42"/>
      <c r="F13" s="42"/>
      <c r="G13" s="42"/>
      <c r="H13" s="42"/>
      <c r="I13" s="42"/>
      <c r="J13" s="52"/>
    </row>
    <row r="14" ht="22.8" customHeight="1" spans="1:10">
      <c r="A14" s="41"/>
      <c r="B14" s="39"/>
      <c r="C14" s="39"/>
      <c r="D14" s="42"/>
      <c r="E14" s="42"/>
      <c r="F14" s="42"/>
      <c r="G14" s="42"/>
      <c r="H14" s="42"/>
      <c r="I14" s="42"/>
      <c r="J14" s="52"/>
    </row>
    <row r="15" ht="22.8" customHeight="1" spans="1:10">
      <c r="A15" s="41"/>
      <c r="B15" s="39"/>
      <c r="C15" s="39"/>
      <c r="D15" s="42"/>
      <c r="E15" s="42"/>
      <c r="F15" s="42"/>
      <c r="G15" s="42"/>
      <c r="H15" s="42"/>
      <c r="I15" s="42"/>
      <c r="J15" s="52"/>
    </row>
    <row r="16" ht="22.8" customHeight="1" spans="1:10">
      <c r="A16" s="41"/>
      <c r="B16" s="39"/>
      <c r="C16" s="39"/>
      <c r="D16" s="42"/>
      <c r="E16" s="42"/>
      <c r="F16" s="42"/>
      <c r="G16" s="42"/>
      <c r="H16" s="42"/>
      <c r="I16" s="42"/>
      <c r="J16" s="52"/>
    </row>
    <row r="17" ht="22.8" customHeight="1" spans="1:10">
      <c r="A17" s="41"/>
      <c r="B17" s="39"/>
      <c r="C17" s="39"/>
      <c r="D17" s="42"/>
      <c r="E17" s="42"/>
      <c r="F17" s="42"/>
      <c r="G17" s="42"/>
      <c r="H17" s="42"/>
      <c r="I17" s="42"/>
      <c r="J17" s="5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32"/>
      <c r="B1" s="14" t="s">
        <v>224</v>
      </c>
      <c r="C1" s="14"/>
      <c r="D1" s="14"/>
      <c r="E1" s="33"/>
      <c r="F1" s="33"/>
      <c r="G1" s="34"/>
      <c r="H1" s="34"/>
      <c r="I1" s="47"/>
      <c r="J1" s="38"/>
    </row>
    <row r="2" ht="22.8" customHeight="1" spans="1:10">
      <c r="A2" s="32"/>
      <c r="B2" s="35" t="s">
        <v>225</v>
      </c>
      <c r="C2" s="35"/>
      <c r="D2" s="35"/>
      <c r="E2" s="35"/>
      <c r="F2" s="35"/>
      <c r="G2" s="35"/>
      <c r="H2" s="35"/>
      <c r="I2" s="35"/>
      <c r="J2" s="38" t="s">
        <v>4</v>
      </c>
    </row>
    <row r="3" ht="19.55" customHeight="1" spans="1:10">
      <c r="A3" s="36"/>
      <c r="B3" s="37" t="s">
        <v>6</v>
      </c>
      <c r="C3" s="37"/>
      <c r="D3" s="37"/>
      <c r="E3" s="37"/>
      <c r="F3" s="37"/>
      <c r="G3" s="36"/>
      <c r="H3" s="36"/>
      <c r="I3" s="48" t="s">
        <v>7</v>
      </c>
      <c r="J3" s="49"/>
    </row>
    <row r="4" ht="24.4" customHeight="1" spans="1:10">
      <c r="A4" s="38"/>
      <c r="B4" s="39" t="s">
        <v>10</v>
      </c>
      <c r="C4" s="39"/>
      <c r="D4" s="39"/>
      <c r="E4" s="39"/>
      <c r="F4" s="39"/>
      <c r="G4" s="39" t="s">
        <v>226</v>
      </c>
      <c r="H4" s="39"/>
      <c r="I4" s="39"/>
      <c r="J4" s="50"/>
    </row>
    <row r="5" ht="24.4" customHeight="1" spans="1:10">
      <c r="A5" s="40"/>
      <c r="B5" s="39" t="s">
        <v>102</v>
      </c>
      <c r="C5" s="39"/>
      <c r="D5" s="39"/>
      <c r="E5" s="39" t="s">
        <v>71</v>
      </c>
      <c r="F5" s="39" t="s">
        <v>72</v>
      </c>
      <c r="G5" s="39" t="s">
        <v>60</v>
      </c>
      <c r="H5" s="39" t="s">
        <v>98</v>
      </c>
      <c r="I5" s="39" t="s">
        <v>99</v>
      </c>
      <c r="J5" s="50"/>
    </row>
    <row r="6" ht="24.4" customHeight="1" spans="1:10">
      <c r="A6" s="40"/>
      <c r="B6" s="39" t="s">
        <v>103</v>
      </c>
      <c r="C6" s="39" t="s">
        <v>104</v>
      </c>
      <c r="D6" s="39" t="s">
        <v>105</v>
      </c>
      <c r="E6" s="39"/>
      <c r="F6" s="39"/>
      <c r="G6" s="39"/>
      <c r="H6" s="39"/>
      <c r="I6" s="39"/>
      <c r="J6" s="51"/>
    </row>
    <row r="7" ht="22.8" customHeight="1" spans="1:10">
      <c r="A7" s="41"/>
      <c r="B7" s="39"/>
      <c r="C7" s="39"/>
      <c r="D7" s="39"/>
      <c r="E7" s="39"/>
      <c r="F7" s="39" t="s">
        <v>73</v>
      </c>
      <c r="G7" s="42"/>
      <c r="H7" s="42"/>
      <c r="I7" s="42"/>
      <c r="J7" s="52"/>
    </row>
    <row r="8" ht="22.8" customHeight="1" spans="1:10">
      <c r="A8" s="40"/>
      <c r="B8" s="43"/>
      <c r="C8" s="43"/>
      <c r="D8" s="43"/>
      <c r="E8" s="43" t="s">
        <v>221</v>
      </c>
      <c r="F8" s="43" t="s">
        <v>24</v>
      </c>
      <c r="G8" s="44"/>
      <c r="H8" s="44"/>
      <c r="I8" s="44"/>
      <c r="J8" s="50"/>
    </row>
    <row r="9" ht="22.8" customHeight="1" spans="1:10">
      <c r="A9" s="40"/>
      <c r="B9" s="43"/>
      <c r="C9" s="43"/>
      <c r="D9" s="43"/>
      <c r="E9" s="43"/>
      <c r="F9" s="43"/>
      <c r="G9" s="44"/>
      <c r="H9" s="44"/>
      <c r="I9" s="44"/>
      <c r="J9" s="50"/>
    </row>
    <row r="10" ht="22.8" customHeight="1" spans="1:10">
      <c r="A10" s="40"/>
      <c r="B10" s="43"/>
      <c r="C10" s="43"/>
      <c r="D10" s="43"/>
      <c r="E10" s="43"/>
      <c r="F10" s="43"/>
      <c r="G10" s="44"/>
      <c r="H10" s="44"/>
      <c r="I10" s="44"/>
      <c r="J10" s="50"/>
    </row>
    <row r="11" ht="22.8" customHeight="1" spans="1:10">
      <c r="A11" s="40"/>
      <c r="B11" s="43"/>
      <c r="C11" s="43"/>
      <c r="D11" s="43"/>
      <c r="E11" s="43"/>
      <c r="F11" s="43"/>
      <c r="G11" s="44"/>
      <c r="H11" s="44"/>
      <c r="I11" s="44"/>
      <c r="J11" s="50"/>
    </row>
    <row r="12" ht="22.8" customHeight="1" spans="1:10">
      <c r="A12" s="40"/>
      <c r="B12" s="43"/>
      <c r="C12" s="43"/>
      <c r="D12" s="43"/>
      <c r="E12" s="43"/>
      <c r="F12" s="43"/>
      <c r="G12" s="44"/>
      <c r="H12" s="44"/>
      <c r="I12" s="44"/>
      <c r="J12" s="50"/>
    </row>
    <row r="13" ht="22.8" customHeight="1" spans="1:10">
      <c r="A13" s="40"/>
      <c r="B13" s="43"/>
      <c r="C13" s="43"/>
      <c r="D13" s="43"/>
      <c r="E13" s="43"/>
      <c r="F13" s="43"/>
      <c r="G13" s="44"/>
      <c r="H13" s="44"/>
      <c r="I13" s="44"/>
      <c r="J13" s="50"/>
    </row>
    <row r="14" ht="22.8" customHeight="1" spans="1:10">
      <c r="A14" s="40"/>
      <c r="B14" s="43"/>
      <c r="C14" s="43"/>
      <c r="D14" s="43"/>
      <c r="E14" s="43"/>
      <c r="F14" s="43"/>
      <c r="G14" s="44"/>
      <c r="H14" s="44"/>
      <c r="I14" s="44"/>
      <c r="J14" s="50"/>
    </row>
    <row r="15" ht="22.8" customHeight="1" spans="1:10">
      <c r="A15" s="40"/>
      <c r="B15" s="43"/>
      <c r="C15" s="43"/>
      <c r="D15" s="43"/>
      <c r="E15" s="43"/>
      <c r="F15" s="43"/>
      <c r="G15" s="44"/>
      <c r="H15" s="44"/>
      <c r="I15" s="44"/>
      <c r="J15" s="50"/>
    </row>
    <row r="16" ht="22.8" customHeight="1" spans="1:10">
      <c r="A16" s="40"/>
      <c r="B16" s="43"/>
      <c r="C16" s="43"/>
      <c r="D16" s="43"/>
      <c r="E16" s="43"/>
      <c r="F16" s="43" t="s">
        <v>24</v>
      </c>
      <c r="G16" s="44"/>
      <c r="H16" s="44"/>
      <c r="I16" s="44"/>
      <c r="J16" s="50"/>
    </row>
    <row r="17" ht="22.8" customHeight="1" spans="1:10">
      <c r="A17" s="40"/>
      <c r="B17" s="43"/>
      <c r="C17" s="43"/>
      <c r="D17" s="43"/>
      <c r="E17" s="43"/>
      <c r="F17" s="43" t="s">
        <v>145</v>
      </c>
      <c r="G17" s="44"/>
      <c r="H17" s="44"/>
      <c r="I17" s="44"/>
      <c r="J17" s="51"/>
    </row>
    <row r="18" ht="9.75" customHeight="1" spans="1:10">
      <c r="A18" s="45"/>
      <c r="B18" s="46"/>
      <c r="C18" s="46"/>
      <c r="D18" s="46"/>
      <c r="E18" s="46"/>
      <c r="F18" s="45"/>
      <c r="G18" s="45"/>
      <c r="H18" s="45"/>
      <c r="I18" s="45"/>
      <c r="J18" s="5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E16" sqref="E16"/>
    </sheetView>
  </sheetViews>
  <sheetFormatPr defaultColWidth="9" defaultRowHeight="13.5"/>
  <cols>
    <col min="1" max="1" width="9" style="12"/>
    <col min="2" max="2" width="11.875" style="13" customWidth="1"/>
    <col min="3" max="3" width="9" style="12"/>
    <col min="4" max="4" width="11.5" style="12" customWidth="1"/>
    <col min="5" max="5" width="10.625" style="12" customWidth="1"/>
    <col min="6" max="6" width="15.875" style="12" customWidth="1"/>
    <col min="7" max="12" width="10.625" style="12" customWidth="1"/>
    <col min="13" max="16384" width="9" style="12"/>
  </cols>
  <sheetData>
    <row r="1" ht="25" customHeight="1" spans="1:1">
      <c r="A1" s="14" t="s">
        <v>227</v>
      </c>
    </row>
    <row r="2" ht="19.5" spans="1:12">
      <c r="A2" s="15" t="s">
        <v>228</v>
      </c>
      <c r="B2" s="16"/>
      <c r="C2" s="15"/>
      <c r="D2" s="16"/>
      <c r="E2" s="16"/>
      <c r="F2" s="16"/>
      <c r="G2" s="16"/>
      <c r="H2" s="16"/>
      <c r="I2" s="16"/>
      <c r="J2" s="16"/>
      <c r="K2" s="16"/>
      <c r="L2" s="16"/>
    </row>
    <row r="3" spans="1:12">
      <c r="A3" s="17"/>
      <c r="B3" s="18"/>
      <c r="C3" s="17"/>
      <c r="D3" s="18"/>
      <c r="E3" s="18"/>
      <c r="F3" s="18"/>
      <c r="G3" s="18"/>
      <c r="H3" s="18"/>
      <c r="I3" s="18"/>
      <c r="J3" s="28" t="s">
        <v>7</v>
      </c>
      <c r="K3" s="28"/>
      <c r="L3" s="28"/>
    </row>
    <row r="4" ht="25" customHeight="1" spans="1:12">
      <c r="A4" s="19" t="s">
        <v>229</v>
      </c>
      <c r="B4" s="19" t="s">
        <v>230</v>
      </c>
      <c r="C4" s="19" t="s">
        <v>11</v>
      </c>
      <c r="D4" s="20" t="s">
        <v>231</v>
      </c>
      <c r="E4" s="19" t="s">
        <v>232</v>
      </c>
      <c r="F4" s="19" t="s">
        <v>233</v>
      </c>
      <c r="G4" s="19" t="s">
        <v>234</v>
      </c>
      <c r="H4" s="19" t="s">
        <v>235</v>
      </c>
      <c r="I4" s="19" t="s">
        <v>236</v>
      </c>
      <c r="J4" s="19" t="s">
        <v>237</v>
      </c>
      <c r="K4" s="19" t="s">
        <v>238</v>
      </c>
      <c r="L4" s="19" t="s">
        <v>239</v>
      </c>
    </row>
    <row r="5" ht="50" customHeight="1" spans="1:12">
      <c r="A5" s="21" t="s">
        <v>0</v>
      </c>
      <c r="B5" s="21" t="s">
        <v>240</v>
      </c>
      <c r="C5" s="22">
        <v>20</v>
      </c>
      <c r="D5" s="21" t="s">
        <v>241</v>
      </c>
      <c r="E5" s="23" t="s">
        <v>242</v>
      </c>
      <c r="F5" s="23" t="s">
        <v>243</v>
      </c>
      <c r="G5" s="24" t="s">
        <v>244</v>
      </c>
      <c r="H5" s="25" t="s">
        <v>245</v>
      </c>
      <c r="I5" s="24">
        <v>2024</v>
      </c>
      <c r="J5" s="24" t="s">
        <v>246</v>
      </c>
      <c r="K5" s="24" t="s">
        <v>247</v>
      </c>
      <c r="L5" s="29" t="s">
        <v>248</v>
      </c>
    </row>
    <row r="6" s="12" customFormat="1" ht="50" customHeight="1" spans="1:12">
      <c r="A6" s="21" t="s">
        <v>0</v>
      </c>
      <c r="B6" s="26" t="s">
        <v>249</v>
      </c>
      <c r="C6" s="22">
        <v>960</v>
      </c>
      <c r="D6" s="24" t="s">
        <v>250</v>
      </c>
      <c r="E6" s="23" t="s">
        <v>251</v>
      </c>
      <c r="F6" s="23" t="s">
        <v>252</v>
      </c>
      <c r="G6" s="26" t="s">
        <v>253</v>
      </c>
      <c r="H6" s="25" t="s">
        <v>254</v>
      </c>
      <c r="I6" s="26">
        <v>98</v>
      </c>
      <c r="J6" s="30" t="s">
        <v>255</v>
      </c>
      <c r="K6" s="26" t="s">
        <v>256</v>
      </c>
      <c r="L6" s="26" t="s">
        <v>257</v>
      </c>
    </row>
    <row r="7" s="12" customFormat="1" ht="50" customHeight="1" spans="1:12">
      <c r="A7" s="21" t="s">
        <v>0</v>
      </c>
      <c r="B7" s="21" t="s">
        <v>258</v>
      </c>
      <c r="C7" s="22">
        <v>122</v>
      </c>
      <c r="D7" s="21" t="s">
        <v>259</v>
      </c>
      <c r="E7" s="23" t="s">
        <v>251</v>
      </c>
      <c r="F7" s="23" t="s">
        <v>260</v>
      </c>
      <c r="G7" s="27" t="s">
        <v>261</v>
      </c>
      <c r="H7" s="25" t="s">
        <v>254</v>
      </c>
      <c r="I7" s="21">
        <v>100</v>
      </c>
      <c r="J7" s="30" t="s">
        <v>255</v>
      </c>
      <c r="K7" s="31" t="s">
        <v>262</v>
      </c>
      <c r="L7" s="21" t="s">
        <v>257</v>
      </c>
    </row>
    <row r="8" s="12" customFormat="1" ht="50" customHeight="1" spans="1:12">
      <c r="A8" s="21" t="s">
        <v>0</v>
      </c>
      <c r="B8" s="21" t="s">
        <v>93</v>
      </c>
      <c r="C8" s="22">
        <v>60</v>
      </c>
      <c r="D8" s="24" t="s">
        <v>263</v>
      </c>
      <c r="E8" s="23" t="s">
        <v>264</v>
      </c>
      <c r="F8" s="23" t="s">
        <v>265</v>
      </c>
      <c r="G8" s="21" t="s">
        <v>266</v>
      </c>
      <c r="H8" s="25" t="s">
        <v>254</v>
      </c>
      <c r="I8" s="21">
        <v>100</v>
      </c>
      <c r="J8" s="30" t="s">
        <v>255</v>
      </c>
      <c r="K8" s="21" t="s">
        <v>267</v>
      </c>
      <c r="L8" s="21" t="s">
        <v>257</v>
      </c>
    </row>
    <row r="9" s="12" customFormat="1" ht="50" customHeight="1" spans="1:12">
      <c r="A9" s="21" t="s">
        <v>0</v>
      </c>
      <c r="B9" s="21" t="s">
        <v>268</v>
      </c>
      <c r="C9" s="22">
        <v>180</v>
      </c>
      <c r="D9" s="26" t="s">
        <v>269</v>
      </c>
      <c r="E9" s="23" t="s">
        <v>264</v>
      </c>
      <c r="F9" s="23" t="s">
        <v>265</v>
      </c>
      <c r="G9" s="26" t="s">
        <v>270</v>
      </c>
      <c r="H9" s="25" t="s">
        <v>254</v>
      </c>
      <c r="I9" s="26">
        <v>98</v>
      </c>
      <c r="J9" s="30" t="s">
        <v>255</v>
      </c>
      <c r="K9" s="30" t="s">
        <v>267</v>
      </c>
      <c r="L9" s="26" t="s">
        <v>257</v>
      </c>
    </row>
    <row r="10" s="12" customFormat="1" ht="50" customHeight="1" spans="1:12">
      <c r="A10" s="21" t="s">
        <v>0</v>
      </c>
      <c r="B10" s="26" t="s">
        <v>271</v>
      </c>
      <c r="C10" s="22">
        <v>670</v>
      </c>
      <c r="D10" s="26" t="s">
        <v>272</v>
      </c>
      <c r="E10" s="23" t="s">
        <v>264</v>
      </c>
      <c r="F10" s="23" t="s">
        <v>265</v>
      </c>
      <c r="G10" s="21" t="s">
        <v>273</v>
      </c>
      <c r="H10" s="25" t="s">
        <v>254</v>
      </c>
      <c r="I10" s="26">
        <v>98</v>
      </c>
      <c r="J10" s="30" t="s">
        <v>255</v>
      </c>
      <c r="K10" s="21" t="s">
        <v>274</v>
      </c>
      <c r="L10" s="21" t="s">
        <v>257</v>
      </c>
    </row>
  </sheetData>
  <mergeCells count="3">
    <mergeCell ref="A2:L2"/>
    <mergeCell ref="A3:D3"/>
    <mergeCell ref="J3:L3"/>
  </mergeCell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workbookViewId="0">
      <selection activeCell="O17" sqref="O17"/>
    </sheetView>
  </sheetViews>
  <sheetFormatPr defaultColWidth="9" defaultRowHeight="13.5"/>
  <cols>
    <col min="2" max="2" width="9.125" customWidth="1"/>
  </cols>
  <sheetData>
    <row r="1" spans="1:1">
      <c r="A1" t="s">
        <v>275</v>
      </c>
    </row>
    <row r="2" ht="27" customHeight="1" spans="1:11">
      <c r="A2" s="1" t="s">
        <v>276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8" customHeight="1" spans="1:3">
      <c r="A3" s="2" t="s">
        <v>277</v>
      </c>
      <c r="B3" s="2"/>
      <c r="C3" s="2"/>
    </row>
    <row r="4" ht="15" customHeight="1" spans="1:11">
      <c r="A4" s="3" t="s">
        <v>278</v>
      </c>
      <c r="B4" s="3"/>
      <c r="C4" s="3" t="s">
        <v>279</v>
      </c>
      <c r="D4" s="3" t="s">
        <v>98</v>
      </c>
      <c r="E4" s="3"/>
      <c r="F4" s="3"/>
      <c r="G4" s="3"/>
      <c r="H4" s="3" t="s">
        <v>99</v>
      </c>
      <c r="I4" s="3"/>
      <c r="J4" s="3"/>
      <c r="K4" s="3"/>
    </row>
    <row r="5" spans="1:11">
      <c r="A5" s="3"/>
      <c r="B5" s="3"/>
      <c r="C5" s="3"/>
      <c r="D5" s="3" t="s">
        <v>60</v>
      </c>
      <c r="E5" s="3" t="s">
        <v>280</v>
      </c>
      <c r="F5" s="3" t="s">
        <v>281</v>
      </c>
      <c r="G5" s="3" t="s">
        <v>282</v>
      </c>
      <c r="H5" s="3" t="s">
        <v>60</v>
      </c>
      <c r="I5" s="3" t="s">
        <v>280</v>
      </c>
      <c r="J5" s="3" t="s">
        <v>281</v>
      </c>
      <c r="K5" s="3" t="s">
        <v>282</v>
      </c>
    </row>
    <row r="6" spans="1:11">
      <c r="A6" s="3"/>
      <c r="B6" s="3"/>
      <c r="C6" s="4">
        <v>8179</v>
      </c>
      <c r="D6" s="4">
        <v>6167</v>
      </c>
      <c r="E6" s="4">
        <v>6167</v>
      </c>
      <c r="F6" s="4"/>
      <c r="G6" s="4"/>
      <c r="H6" s="4">
        <v>2012</v>
      </c>
      <c r="I6" s="11">
        <v>2012</v>
      </c>
      <c r="J6" s="4"/>
      <c r="K6" s="4"/>
    </row>
    <row r="7" ht="15" customHeight="1" spans="1:11">
      <c r="A7" s="3" t="s">
        <v>283</v>
      </c>
      <c r="B7" s="3" t="s">
        <v>284</v>
      </c>
      <c r="C7" s="3"/>
      <c r="D7" s="3"/>
      <c r="E7" s="3"/>
      <c r="F7" s="3"/>
      <c r="G7" s="3" t="s">
        <v>285</v>
      </c>
      <c r="H7" s="3"/>
      <c r="I7" s="3"/>
      <c r="J7" s="3"/>
      <c r="K7" s="3"/>
    </row>
    <row r="8" ht="26.25" customHeight="1" spans="1:11">
      <c r="A8" s="3"/>
      <c r="B8" s="5" t="s">
        <v>286</v>
      </c>
      <c r="C8" s="6"/>
      <c r="D8" s="6"/>
      <c r="E8" s="6"/>
      <c r="F8" s="6"/>
      <c r="G8" s="5" t="s">
        <v>287</v>
      </c>
      <c r="H8" s="6"/>
      <c r="I8" s="6"/>
      <c r="J8" s="6"/>
      <c r="K8" s="6"/>
    </row>
    <row r="9" ht="26.25" customHeight="1" spans="1:11">
      <c r="A9" s="3"/>
      <c r="B9" s="5" t="s">
        <v>288</v>
      </c>
      <c r="C9" s="6"/>
      <c r="D9" s="6"/>
      <c r="E9" s="6"/>
      <c r="F9" s="6"/>
      <c r="G9" s="5" t="s">
        <v>289</v>
      </c>
      <c r="H9" s="6"/>
      <c r="I9" s="6"/>
      <c r="J9" s="6"/>
      <c r="K9" s="6"/>
    </row>
    <row r="10" ht="26.25" customHeight="1" spans="1:11">
      <c r="A10" s="3"/>
      <c r="B10" s="5" t="s">
        <v>290</v>
      </c>
      <c r="C10" s="6"/>
      <c r="D10" s="6"/>
      <c r="E10" s="6"/>
      <c r="F10" s="6"/>
      <c r="G10" s="5" t="s">
        <v>291</v>
      </c>
      <c r="H10" s="6"/>
      <c r="I10" s="6"/>
      <c r="J10" s="6"/>
      <c r="K10" s="6"/>
    </row>
    <row r="11" ht="26.25" customHeight="1" spans="1:11">
      <c r="A11" s="3"/>
      <c r="B11" s="5" t="s">
        <v>292</v>
      </c>
      <c r="C11" s="6"/>
      <c r="D11" s="6"/>
      <c r="E11" s="6"/>
      <c r="F11" s="6"/>
      <c r="G11" s="5" t="s">
        <v>293</v>
      </c>
      <c r="H11" s="6"/>
      <c r="I11" s="6"/>
      <c r="J11" s="6"/>
      <c r="K11" s="6"/>
    </row>
    <row r="12" ht="26.25" customHeight="1" spans="1:11">
      <c r="A12" s="3"/>
      <c r="B12" s="5" t="s">
        <v>294</v>
      </c>
      <c r="C12" s="6"/>
      <c r="D12" s="6"/>
      <c r="E12" s="6"/>
      <c r="F12" s="6"/>
      <c r="G12" s="5" t="s">
        <v>295</v>
      </c>
      <c r="H12" s="6"/>
      <c r="I12" s="6"/>
      <c r="J12" s="6"/>
      <c r="K12" s="6"/>
    </row>
    <row r="13" ht="51.75" customHeight="1" spans="1:11">
      <c r="A13" s="3" t="s">
        <v>296</v>
      </c>
      <c r="B13" s="3" t="s">
        <v>297</v>
      </c>
      <c r="C13" s="5" t="s">
        <v>298</v>
      </c>
      <c r="D13" s="6"/>
      <c r="E13" s="6"/>
      <c r="F13" s="6"/>
      <c r="G13" s="6"/>
      <c r="H13" s="6"/>
      <c r="I13" s="6"/>
      <c r="J13" s="6"/>
      <c r="K13" s="6"/>
    </row>
    <row r="14" ht="15" customHeight="1" spans="1:11">
      <c r="A14" s="3"/>
      <c r="B14" s="3" t="s">
        <v>299</v>
      </c>
      <c r="C14" s="3"/>
      <c r="D14" s="3"/>
      <c r="E14" s="3"/>
      <c r="F14" s="3"/>
      <c r="G14" s="3"/>
      <c r="H14" s="3"/>
      <c r="I14" s="3"/>
      <c r="J14" s="3"/>
      <c r="K14" s="3"/>
    </row>
    <row r="15" ht="27" customHeight="1" spans="1:11">
      <c r="A15" s="3"/>
      <c r="B15" s="3" t="s">
        <v>232</v>
      </c>
      <c r="C15" s="3" t="s">
        <v>233</v>
      </c>
      <c r="D15" s="3"/>
      <c r="E15" s="3" t="s">
        <v>234</v>
      </c>
      <c r="F15" s="3"/>
      <c r="G15" s="3" t="s">
        <v>300</v>
      </c>
      <c r="H15" s="3" t="s">
        <v>301</v>
      </c>
      <c r="I15" s="3" t="s">
        <v>302</v>
      </c>
      <c r="J15" s="3" t="s">
        <v>238</v>
      </c>
      <c r="K15" s="3"/>
    </row>
    <row r="16" ht="15" customHeight="1" spans="1:11">
      <c r="A16" s="3"/>
      <c r="B16" s="7" t="s">
        <v>303</v>
      </c>
      <c r="C16" s="7" t="s">
        <v>304</v>
      </c>
      <c r="D16" s="8"/>
      <c r="E16" s="5" t="s">
        <v>305</v>
      </c>
      <c r="F16" s="6"/>
      <c r="G16" s="8" t="s">
        <v>306</v>
      </c>
      <c r="H16" s="8">
        <v>80</v>
      </c>
      <c r="I16" s="7" t="s">
        <v>307</v>
      </c>
      <c r="J16" s="7" t="s">
        <v>308</v>
      </c>
      <c r="K16" s="8"/>
    </row>
    <row r="17" ht="26.25" customHeight="1" spans="1:11">
      <c r="A17" s="3"/>
      <c r="B17" s="8"/>
      <c r="C17" s="8"/>
      <c r="D17" s="8"/>
      <c r="E17" s="5" t="s">
        <v>309</v>
      </c>
      <c r="F17" s="6"/>
      <c r="G17" s="8" t="s">
        <v>306</v>
      </c>
      <c r="H17" s="8">
        <v>600</v>
      </c>
      <c r="I17" s="7" t="s">
        <v>310</v>
      </c>
      <c r="J17" s="8"/>
      <c r="K17" s="8"/>
    </row>
    <row r="18" ht="15" customHeight="1" spans="1:11">
      <c r="A18" s="3"/>
      <c r="B18" s="8"/>
      <c r="C18" s="7" t="s">
        <v>311</v>
      </c>
      <c r="D18" s="8"/>
      <c r="E18" s="5" t="s">
        <v>312</v>
      </c>
      <c r="F18" s="6"/>
      <c r="G18" s="9" t="s">
        <v>313</v>
      </c>
      <c r="H18" s="8">
        <v>5</v>
      </c>
      <c r="I18" s="8" t="s">
        <v>255</v>
      </c>
      <c r="J18" s="8"/>
      <c r="K18" s="8"/>
    </row>
    <row r="19" ht="26.25" customHeight="1" spans="1:11">
      <c r="A19" s="3"/>
      <c r="B19" s="8"/>
      <c r="C19" s="7" t="s">
        <v>314</v>
      </c>
      <c r="D19" s="8"/>
      <c r="E19" s="5" t="s">
        <v>315</v>
      </c>
      <c r="F19" s="6"/>
      <c r="G19" s="9" t="s">
        <v>313</v>
      </c>
      <c r="H19" s="8">
        <v>5</v>
      </c>
      <c r="I19" s="8" t="s">
        <v>255</v>
      </c>
      <c r="J19" s="8"/>
      <c r="K19" s="8"/>
    </row>
    <row r="20" ht="15" customHeight="1" spans="1:11">
      <c r="A20" s="3"/>
      <c r="B20" s="7" t="s">
        <v>242</v>
      </c>
      <c r="C20" s="7" t="s">
        <v>316</v>
      </c>
      <c r="D20" s="8"/>
      <c r="E20" s="5" t="s">
        <v>317</v>
      </c>
      <c r="F20" s="6"/>
      <c r="G20" s="8" t="s">
        <v>306</v>
      </c>
      <c r="H20" s="8">
        <v>3500</v>
      </c>
      <c r="I20" s="7" t="s">
        <v>310</v>
      </c>
      <c r="J20" s="7" t="s">
        <v>318</v>
      </c>
      <c r="K20" s="8"/>
    </row>
    <row r="21" ht="15" customHeight="1" spans="1:11">
      <c r="A21" s="3"/>
      <c r="B21" s="8"/>
      <c r="C21" s="8"/>
      <c r="D21" s="8"/>
      <c r="E21" s="5" t="s">
        <v>319</v>
      </c>
      <c r="F21" s="6"/>
      <c r="G21" s="8" t="s">
        <v>306</v>
      </c>
      <c r="H21" s="8">
        <v>4</v>
      </c>
      <c r="I21" s="7" t="s">
        <v>320</v>
      </c>
      <c r="J21" s="8"/>
      <c r="K21" s="8"/>
    </row>
    <row r="22" ht="26.25" customHeight="1" spans="1:11">
      <c r="A22" s="3"/>
      <c r="B22" s="8"/>
      <c r="C22" s="8"/>
      <c r="D22" s="8"/>
      <c r="E22" s="5" t="s">
        <v>321</v>
      </c>
      <c r="F22" s="6"/>
      <c r="G22" s="8" t="s">
        <v>306</v>
      </c>
      <c r="H22" s="8">
        <v>361</v>
      </c>
      <c r="I22" s="7" t="s">
        <v>322</v>
      </c>
      <c r="J22" s="8"/>
      <c r="K22" s="8"/>
    </row>
    <row r="23" ht="15" customHeight="1" spans="1:11">
      <c r="A23" s="3"/>
      <c r="B23" s="8"/>
      <c r="C23" s="8"/>
      <c r="D23" s="8"/>
      <c r="E23" s="5" t="s">
        <v>323</v>
      </c>
      <c r="F23" s="6"/>
      <c r="G23" s="8" t="s">
        <v>306</v>
      </c>
      <c r="H23" s="8">
        <v>7</v>
      </c>
      <c r="I23" s="7" t="s">
        <v>324</v>
      </c>
      <c r="J23" s="8"/>
      <c r="K23" s="8"/>
    </row>
    <row r="24" ht="15" customHeight="1" spans="1:11">
      <c r="A24" s="3"/>
      <c r="B24" s="8"/>
      <c r="C24" s="7" t="s">
        <v>325</v>
      </c>
      <c r="D24" s="8"/>
      <c r="E24" s="5" t="s">
        <v>326</v>
      </c>
      <c r="F24" s="6"/>
      <c r="G24" s="8" t="s">
        <v>306</v>
      </c>
      <c r="H24" s="8">
        <v>90</v>
      </c>
      <c r="I24" s="8" t="s">
        <v>255</v>
      </c>
      <c r="J24" s="8"/>
      <c r="K24" s="8"/>
    </row>
    <row r="25" ht="15" customHeight="1" spans="1:11">
      <c r="A25" s="3"/>
      <c r="B25" s="8"/>
      <c r="C25" s="8"/>
      <c r="D25" s="8"/>
      <c r="E25" s="5" t="s">
        <v>327</v>
      </c>
      <c r="F25" s="6"/>
      <c r="G25" s="8" t="s">
        <v>306</v>
      </c>
      <c r="H25" s="8">
        <v>100</v>
      </c>
      <c r="I25" s="8" t="s">
        <v>255</v>
      </c>
      <c r="J25" s="8"/>
      <c r="K25" s="8"/>
    </row>
    <row r="26" ht="15" customHeight="1" spans="1:11">
      <c r="A26" s="3"/>
      <c r="B26" s="8"/>
      <c r="C26" s="8"/>
      <c r="D26" s="8"/>
      <c r="E26" s="5" t="s">
        <v>328</v>
      </c>
      <c r="F26" s="6"/>
      <c r="G26" s="8" t="s">
        <v>306</v>
      </c>
      <c r="H26" s="8">
        <v>98</v>
      </c>
      <c r="I26" s="8" t="s">
        <v>255</v>
      </c>
      <c r="J26" s="8"/>
      <c r="K26" s="8"/>
    </row>
    <row r="27" ht="15" customHeight="1" spans="1:11">
      <c r="A27" s="3"/>
      <c r="B27" s="8"/>
      <c r="C27" s="8"/>
      <c r="D27" s="8"/>
      <c r="E27" s="5" t="s">
        <v>329</v>
      </c>
      <c r="F27" s="6"/>
      <c r="G27" s="8" t="s">
        <v>306</v>
      </c>
      <c r="H27" s="8">
        <v>98</v>
      </c>
      <c r="I27" s="8" t="s">
        <v>255</v>
      </c>
      <c r="J27" s="8"/>
      <c r="K27" s="8"/>
    </row>
    <row r="28" ht="15" customHeight="1" spans="1:11">
      <c r="A28" s="3"/>
      <c r="B28" s="8"/>
      <c r="C28" s="7" t="s">
        <v>243</v>
      </c>
      <c r="D28" s="8"/>
      <c r="E28" s="5" t="s">
        <v>330</v>
      </c>
      <c r="F28" s="6"/>
      <c r="G28" s="8" t="s">
        <v>306</v>
      </c>
      <c r="H28" s="8">
        <v>98</v>
      </c>
      <c r="I28" s="8" t="s">
        <v>255</v>
      </c>
      <c r="J28" s="8"/>
      <c r="K28" s="8"/>
    </row>
    <row r="29" ht="26.25" customHeight="1" spans="1:11">
      <c r="A29" s="3"/>
      <c r="B29" s="8"/>
      <c r="C29" s="8"/>
      <c r="D29" s="8"/>
      <c r="E29" s="5" t="s">
        <v>331</v>
      </c>
      <c r="F29" s="6"/>
      <c r="G29" s="8" t="s">
        <v>306</v>
      </c>
      <c r="H29" s="8">
        <v>95</v>
      </c>
      <c r="I29" s="8" t="s">
        <v>255</v>
      </c>
      <c r="J29" s="8"/>
      <c r="K29" s="8"/>
    </row>
    <row r="30" ht="26.25" customHeight="1" spans="1:11">
      <c r="A30" s="3"/>
      <c r="B30" s="7" t="s">
        <v>251</v>
      </c>
      <c r="C30" s="7" t="s">
        <v>332</v>
      </c>
      <c r="D30" s="8"/>
      <c r="E30" s="5" t="s">
        <v>333</v>
      </c>
      <c r="F30" s="6"/>
      <c r="G30" s="8" t="s">
        <v>306</v>
      </c>
      <c r="H30" s="8">
        <v>95</v>
      </c>
      <c r="I30" s="8" t="s">
        <v>255</v>
      </c>
      <c r="J30" s="7" t="s">
        <v>308</v>
      </c>
      <c r="K30" s="8"/>
    </row>
    <row r="31" ht="26.25" customHeight="1" spans="1:11">
      <c r="A31" s="3"/>
      <c r="B31" s="8"/>
      <c r="C31" s="8"/>
      <c r="D31" s="8"/>
      <c r="E31" s="5" t="s">
        <v>334</v>
      </c>
      <c r="F31" s="6"/>
      <c r="G31" s="8" t="s">
        <v>306</v>
      </c>
      <c r="H31" s="8">
        <v>95</v>
      </c>
      <c r="I31" s="8" t="s">
        <v>255</v>
      </c>
      <c r="J31" s="8"/>
      <c r="K31" s="8"/>
    </row>
    <row r="32" ht="26.25" customHeight="1" spans="1:11">
      <c r="A32" s="3"/>
      <c r="B32" s="8"/>
      <c r="C32" s="7" t="s">
        <v>252</v>
      </c>
      <c r="D32" s="8"/>
      <c r="E32" s="5" t="s">
        <v>335</v>
      </c>
      <c r="F32" s="6"/>
      <c r="G32" s="8" t="s">
        <v>306</v>
      </c>
      <c r="H32" s="8">
        <v>95</v>
      </c>
      <c r="I32" s="8" t="s">
        <v>255</v>
      </c>
      <c r="J32" s="8"/>
      <c r="K32" s="8"/>
    </row>
    <row r="33" ht="15" customHeight="1" spans="1:11">
      <c r="A33" s="3"/>
      <c r="B33" s="8"/>
      <c r="C33" s="8"/>
      <c r="D33" s="8"/>
      <c r="E33" s="5" t="s">
        <v>336</v>
      </c>
      <c r="F33" s="6"/>
      <c r="G33" s="8" t="s">
        <v>306</v>
      </c>
      <c r="H33" s="8">
        <v>95</v>
      </c>
      <c r="I33" s="8" t="s">
        <v>255</v>
      </c>
      <c r="J33" s="8"/>
      <c r="K33" s="8"/>
    </row>
    <row r="34" ht="26.25" customHeight="1" spans="1:11">
      <c r="A34" s="3"/>
      <c r="B34" s="8"/>
      <c r="C34" s="7" t="s">
        <v>260</v>
      </c>
      <c r="D34" s="8"/>
      <c r="E34" s="5" t="s">
        <v>337</v>
      </c>
      <c r="F34" s="6"/>
      <c r="G34" s="8" t="s">
        <v>306</v>
      </c>
      <c r="H34" s="8">
        <v>95</v>
      </c>
      <c r="I34" s="8" t="s">
        <v>255</v>
      </c>
      <c r="J34" s="8"/>
      <c r="K34" s="8"/>
    </row>
    <row r="35" ht="15" customHeight="1" spans="1:11">
      <c r="A35" s="3"/>
      <c r="B35" s="8"/>
      <c r="C35" s="7" t="s">
        <v>338</v>
      </c>
      <c r="D35" s="8"/>
      <c r="E35" s="5" t="s">
        <v>339</v>
      </c>
      <c r="F35" s="6"/>
      <c r="G35" s="8" t="s">
        <v>306</v>
      </c>
      <c r="H35" s="8">
        <v>2</v>
      </c>
      <c r="I35" s="7" t="s">
        <v>246</v>
      </c>
      <c r="J35" s="8"/>
      <c r="K35" s="8"/>
    </row>
    <row r="36" ht="26.25" customHeight="1" spans="1:11">
      <c r="A36" s="3"/>
      <c r="B36" s="8"/>
      <c r="C36" s="8"/>
      <c r="D36" s="8"/>
      <c r="E36" s="5" t="s">
        <v>340</v>
      </c>
      <c r="F36" s="6"/>
      <c r="G36" s="8" t="s">
        <v>306</v>
      </c>
      <c r="H36" s="8">
        <v>98</v>
      </c>
      <c r="I36" s="8" t="s">
        <v>255</v>
      </c>
      <c r="J36" s="8"/>
      <c r="K36" s="8"/>
    </row>
    <row r="37" ht="15" customHeight="1" spans="1:11">
      <c r="A37" s="3"/>
      <c r="B37" s="7" t="s">
        <v>264</v>
      </c>
      <c r="C37" s="7" t="s">
        <v>265</v>
      </c>
      <c r="D37" s="8"/>
      <c r="E37" s="5" t="s">
        <v>341</v>
      </c>
      <c r="F37" s="6"/>
      <c r="G37" s="8" t="s">
        <v>306</v>
      </c>
      <c r="H37" s="8">
        <v>95</v>
      </c>
      <c r="I37" s="8" t="s">
        <v>255</v>
      </c>
      <c r="J37" s="7" t="s">
        <v>342</v>
      </c>
      <c r="K37" s="8"/>
    </row>
    <row r="38" ht="15" customHeight="1" spans="1:11">
      <c r="A38" s="3"/>
      <c r="B38" s="8"/>
      <c r="C38" s="8"/>
      <c r="D38" s="8"/>
      <c r="E38" s="5" t="s">
        <v>267</v>
      </c>
      <c r="F38" s="6"/>
      <c r="G38" s="8" t="s">
        <v>306</v>
      </c>
      <c r="H38" s="8">
        <v>95</v>
      </c>
      <c r="I38" s="8" t="s">
        <v>255</v>
      </c>
      <c r="J38" s="8"/>
      <c r="K38" s="8"/>
    </row>
    <row r="39" spans="1:1">
      <c r="A39" s="10" t="s">
        <v>4</v>
      </c>
    </row>
  </sheetData>
  <mergeCells count="67">
    <mergeCell ref="A2:K2"/>
    <mergeCell ref="A3:C3"/>
    <mergeCell ref="D4:G4"/>
    <mergeCell ref="H4:K4"/>
    <mergeCell ref="B7:F7"/>
    <mergeCell ref="G7:K7"/>
    <mergeCell ref="B8:F8"/>
    <mergeCell ref="G8:K8"/>
    <mergeCell ref="B9:F9"/>
    <mergeCell ref="G9:K9"/>
    <mergeCell ref="B10:F10"/>
    <mergeCell ref="G10:K10"/>
    <mergeCell ref="B11:F11"/>
    <mergeCell ref="G11:K11"/>
    <mergeCell ref="B12:F12"/>
    <mergeCell ref="G12:K12"/>
    <mergeCell ref="C13:K13"/>
    <mergeCell ref="B14:K14"/>
    <mergeCell ref="C15:D15"/>
    <mergeCell ref="E15:F15"/>
    <mergeCell ref="J15:K15"/>
    <mergeCell ref="E16:F16"/>
    <mergeCell ref="E17:F17"/>
    <mergeCell ref="C18:D18"/>
    <mergeCell ref="E18:F18"/>
    <mergeCell ref="C19:D19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C34:D34"/>
    <mergeCell ref="E34:F34"/>
    <mergeCell ref="E35:F35"/>
    <mergeCell ref="E36:F36"/>
    <mergeCell ref="E37:F37"/>
    <mergeCell ref="E38:F38"/>
    <mergeCell ref="A7:A12"/>
    <mergeCell ref="A13:A38"/>
    <mergeCell ref="B16:B19"/>
    <mergeCell ref="B20:B29"/>
    <mergeCell ref="B30:B36"/>
    <mergeCell ref="B37:B38"/>
    <mergeCell ref="C4:C5"/>
    <mergeCell ref="A4:B6"/>
    <mergeCell ref="C16:D17"/>
    <mergeCell ref="J16:K19"/>
    <mergeCell ref="C20:D23"/>
    <mergeCell ref="J20:K29"/>
    <mergeCell ref="C24:D27"/>
    <mergeCell ref="C28:D29"/>
    <mergeCell ref="C30:D31"/>
    <mergeCell ref="J30:K36"/>
    <mergeCell ref="C32:D33"/>
    <mergeCell ref="C35:D36"/>
    <mergeCell ref="C37:D38"/>
    <mergeCell ref="J37:K38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zoomScale="90" zoomScaleNormal="90" workbookViewId="0">
      <pane ySplit="5" topLeftCell="A6" activePane="bottomLeft" state="frozen"/>
      <selection/>
      <selection pane="bottomLeft" activeCell="H6" sqref="H6"/>
    </sheetView>
  </sheetViews>
  <sheetFormatPr defaultColWidth="10" defaultRowHeight="13.5" outlineLevelCol="5"/>
  <cols>
    <col min="1" max="1" width="1.53333333333333" style="56" customWidth="1"/>
    <col min="2" max="2" width="42.6333333333333" style="56" customWidth="1"/>
    <col min="3" max="3" width="16.6333333333333" style="56" customWidth="1"/>
    <col min="4" max="4" width="42.6333333333333" style="56" customWidth="1"/>
    <col min="5" max="5" width="16.6333333333333" style="56" customWidth="1"/>
    <col min="6" max="6" width="1.53333333333333" style="56" customWidth="1"/>
    <col min="7" max="11" width="9.76666666666667" style="56" customWidth="1"/>
    <col min="12" max="16384" width="10" style="56"/>
  </cols>
  <sheetData>
    <row r="1" s="126" customFormat="1" ht="25" customHeight="1" spans="1:6">
      <c r="A1" s="127"/>
      <c r="B1" s="14" t="s">
        <v>3</v>
      </c>
      <c r="D1" s="14"/>
      <c r="E1" s="14"/>
      <c r="F1" s="128" t="s">
        <v>4</v>
      </c>
    </row>
    <row r="2" ht="22.8" customHeight="1" spans="1:6">
      <c r="A2" s="103"/>
      <c r="B2" s="104" t="s">
        <v>5</v>
      </c>
      <c r="C2" s="104"/>
      <c r="D2" s="104"/>
      <c r="E2" s="104"/>
      <c r="F2" s="81"/>
    </row>
    <row r="3" ht="19.55" customHeight="1" spans="1:6">
      <c r="A3" s="103"/>
      <c r="B3" s="63" t="s">
        <v>6</v>
      </c>
      <c r="D3" s="58"/>
      <c r="E3" s="129" t="s">
        <v>7</v>
      </c>
      <c r="F3" s="81"/>
    </row>
    <row r="4" ht="26" customHeight="1" spans="1:6">
      <c r="A4" s="103"/>
      <c r="B4" s="39" t="s">
        <v>8</v>
      </c>
      <c r="C4" s="39"/>
      <c r="D4" s="39" t="s">
        <v>9</v>
      </c>
      <c r="E4" s="39"/>
      <c r="F4" s="81"/>
    </row>
    <row r="5" ht="26" customHeight="1" spans="1:6">
      <c r="A5" s="103"/>
      <c r="B5" s="39" t="s">
        <v>10</v>
      </c>
      <c r="C5" s="39" t="s">
        <v>11</v>
      </c>
      <c r="D5" s="39" t="s">
        <v>10</v>
      </c>
      <c r="E5" s="39" t="s">
        <v>11</v>
      </c>
      <c r="F5" s="81"/>
    </row>
    <row r="6" ht="26" customHeight="1" spans="1:6">
      <c r="A6" s="60"/>
      <c r="B6" s="43" t="s">
        <v>12</v>
      </c>
      <c r="C6" s="44">
        <v>8179</v>
      </c>
      <c r="D6" s="43" t="s">
        <v>13</v>
      </c>
      <c r="E6" s="44">
        <v>830</v>
      </c>
      <c r="F6" s="68"/>
    </row>
    <row r="7" ht="26" customHeight="1" spans="1:6">
      <c r="A7" s="60"/>
      <c r="B7" s="43" t="s">
        <v>14</v>
      </c>
      <c r="C7" s="44"/>
      <c r="D7" s="43" t="s">
        <v>15</v>
      </c>
      <c r="E7" s="44"/>
      <c r="F7" s="68"/>
    </row>
    <row r="8" ht="26" customHeight="1" spans="1:6">
      <c r="A8" s="60"/>
      <c r="B8" s="43" t="s">
        <v>16</v>
      </c>
      <c r="C8" s="44"/>
      <c r="D8" s="43" t="s">
        <v>17</v>
      </c>
      <c r="E8" s="44"/>
      <c r="F8" s="68"/>
    </row>
    <row r="9" ht="26" customHeight="1" spans="1:6">
      <c r="A9" s="60"/>
      <c r="B9" s="43" t="s">
        <v>18</v>
      </c>
      <c r="C9" s="44"/>
      <c r="D9" s="43" t="s">
        <v>19</v>
      </c>
      <c r="E9" s="44"/>
      <c r="F9" s="68"/>
    </row>
    <row r="10" ht="26" customHeight="1" spans="1:6">
      <c r="A10" s="60"/>
      <c r="B10" s="43" t="s">
        <v>20</v>
      </c>
      <c r="C10" s="44"/>
      <c r="D10" s="43" t="s">
        <v>21</v>
      </c>
      <c r="E10" s="44">
        <v>4180</v>
      </c>
      <c r="F10" s="68"/>
    </row>
    <row r="11" ht="26" customHeight="1" spans="1:6">
      <c r="A11" s="60"/>
      <c r="B11" s="43" t="s">
        <v>22</v>
      </c>
      <c r="C11" s="44"/>
      <c r="D11" s="43" t="s">
        <v>23</v>
      </c>
      <c r="E11" s="44"/>
      <c r="F11" s="68"/>
    </row>
    <row r="12" ht="26" customHeight="1" spans="1:6">
      <c r="A12" s="60"/>
      <c r="B12" s="43" t="s">
        <v>24</v>
      </c>
      <c r="C12" s="44"/>
      <c r="D12" s="43" t="s">
        <v>25</v>
      </c>
      <c r="E12" s="44">
        <v>75</v>
      </c>
      <c r="F12" s="68"/>
    </row>
    <row r="13" ht="26" customHeight="1" spans="1:6">
      <c r="A13" s="60"/>
      <c r="B13" s="43" t="s">
        <v>24</v>
      </c>
      <c r="C13" s="44"/>
      <c r="D13" s="43" t="s">
        <v>26</v>
      </c>
      <c r="E13" s="44">
        <v>395</v>
      </c>
      <c r="F13" s="68"/>
    </row>
    <row r="14" ht="26" customHeight="1" spans="1:6">
      <c r="A14" s="60"/>
      <c r="B14" s="43" t="s">
        <v>24</v>
      </c>
      <c r="C14" s="44"/>
      <c r="D14" s="43" t="s">
        <v>27</v>
      </c>
      <c r="E14" s="44"/>
      <c r="F14" s="68"/>
    </row>
    <row r="15" ht="26" customHeight="1" spans="1:6">
      <c r="A15" s="60"/>
      <c r="B15" s="43" t="s">
        <v>24</v>
      </c>
      <c r="C15" s="44"/>
      <c r="D15" s="43" t="s">
        <v>28</v>
      </c>
      <c r="E15" s="44">
        <v>190</v>
      </c>
      <c r="F15" s="68"/>
    </row>
    <row r="16" ht="26" customHeight="1" spans="1:6">
      <c r="A16" s="60"/>
      <c r="B16" s="43" t="s">
        <v>24</v>
      </c>
      <c r="C16" s="44"/>
      <c r="D16" s="43" t="s">
        <v>29</v>
      </c>
      <c r="E16" s="44">
        <v>580</v>
      </c>
      <c r="F16" s="68"/>
    </row>
    <row r="17" ht="26" customHeight="1" spans="1:6">
      <c r="A17" s="60"/>
      <c r="B17" s="43" t="s">
        <v>24</v>
      </c>
      <c r="C17" s="44"/>
      <c r="D17" s="43" t="s">
        <v>30</v>
      </c>
      <c r="E17" s="44">
        <v>410</v>
      </c>
      <c r="F17" s="68"/>
    </row>
    <row r="18" ht="26" customHeight="1" spans="1:6">
      <c r="A18" s="60"/>
      <c r="B18" s="43" t="s">
        <v>24</v>
      </c>
      <c r="C18" s="44"/>
      <c r="D18" s="43" t="s">
        <v>31</v>
      </c>
      <c r="E18" s="44">
        <v>1119</v>
      </c>
      <c r="F18" s="68"/>
    </row>
    <row r="19" ht="26" customHeight="1" spans="1:6">
      <c r="A19" s="60"/>
      <c r="B19" s="43" t="s">
        <v>24</v>
      </c>
      <c r="C19" s="44"/>
      <c r="D19" s="43" t="s">
        <v>32</v>
      </c>
      <c r="E19" s="44">
        <v>60</v>
      </c>
      <c r="F19" s="68"/>
    </row>
    <row r="20" ht="26" customHeight="1" spans="1:6">
      <c r="A20" s="60"/>
      <c r="B20" s="43" t="s">
        <v>24</v>
      </c>
      <c r="C20" s="44"/>
      <c r="D20" s="43" t="s">
        <v>33</v>
      </c>
      <c r="E20" s="44"/>
      <c r="F20" s="68"/>
    </row>
    <row r="21" ht="26" customHeight="1" spans="1:6">
      <c r="A21" s="60"/>
      <c r="B21" s="43" t="s">
        <v>24</v>
      </c>
      <c r="C21" s="44"/>
      <c r="D21" s="43" t="s">
        <v>34</v>
      </c>
      <c r="E21" s="44"/>
      <c r="F21" s="68"/>
    </row>
    <row r="22" ht="26" customHeight="1" spans="1:6">
      <c r="A22" s="60"/>
      <c r="B22" s="43" t="s">
        <v>24</v>
      </c>
      <c r="C22" s="44"/>
      <c r="D22" s="43" t="s">
        <v>35</v>
      </c>
      <c r="E22" s="44"/>
      <c r="F22" s="68"/>
    </row>
    <row r="23" ht="26" customHeight="1" spans="1:6">
      <c r="A23" s="60"/>
      <c r="B23" s="43" t="s">
        <v>24</v>
      </c>
      <c r="C23" s="44"/>
      <c r="D23" s="43" t="s">
        <v>36</v>
      </c>
      <c r="E23" s="44"/>
      <c r="F23" s="68"/>
    </row>
    <row r="24" ht="26" customHeight="1" spans="1:6">
      <c r="A24" s="60"/>
      <c r="B24" s="43" t="s">
        <v>24</v>
      </c>
      <c r="C24" s="44"/>
      <c r="D24" s="43" t="s">
        <v>37</v>
      </c>
      <c r="E24" s="44"/>
      <c r="F24" s="68"/>
    </row>
    <row r="25" ht="26" customHeight="1" spans="1:6">
      <c r="A25" s="60"/>
      <c r="B25" s="43" t="s">
        <v>24</v>
      </c>
      <c r="C25" s="44"/>
      <c r="D25" s="43" t="s">
        <v>38</v>
      </c>
      <c r="E25" s="44">
        <v>320</v>
      </c>
      <c r="F25" s="68"/>
    </row>
    <row r="26" ht="26" customHeight="1" spans="1:6">
      <c r="A26" s="60"/>
      <c r="B26" s="43" t="s">
        <v>24</v>
      </c>
      <c r="C26" s="44"/>
      <c r="D26" s="43" t="s">
        <v>39</v>
      </c>
      <c r="E26" s="44"/>
      <c r="F26" s="68"/>
    </row>
    <row r="27" ht="26" customHeight="1" spans="1:6">
      <c r="A27" s="60"/>
      <c r="B27" s="43" t="s">
        <v>24</v>
      </c>
      <c r="C27" s="44"/>
      <c r="D27" s="43" t="s">
        <v>40</v>
      </c>
      <c r="E27" s="44"/>
      <c r="F27" s="68"/>
    </row>
    <row r="28" ht="26" customHeight="1" spans="1:6">
      <c r="A28" s="60"/>
      <c r="B28" s="43" t="s">
        <v>24</v>
      </c>
      <c r="C28" s="44"/>
      <c r="D28" s="43" t="s">
        <v>41</v>
      </c>
      <c r="E28" s="44">
        <v>20</v>
      </c>
      <c r="F28" s="68"/>
    </row>
    <row r="29" ht="26" customHeight="1" spans="1:6">
      <c r="A29" s="60"/>
      <c r="B29" s="43" t="s">
        <v>24</v>
      </c>
      <c r="C29" s="44"/>
      <c r="D29" s="43" t="s">
        <v>42</v>
      </c>
      <c r="E29" s="44"/>
      <c r="F29" s="68"/>
    </row>
    <row r="30" ht="26" customHeight="1" spans="1:6">
      <c r="A30" s="60"/>
      <c r="B30" s="43" t="s">
        <v>24</v>
      </c>
      <c r="C30" s="44"/>
      <c r="D30" s="43" t="s">
        <v>43</v>
      </c>
      <c r="E30" s="44"/>
      <c r="F30" s="68"/>
    </row>
    <row r="31" ht="26" customHeight="1" spans="1:6">
      <c r="A31" s="60"/>
      <c r="B31" s="43" t="s">
        <v>24</v>
      </c>
      <c r="C31" s="44"/>
      <c r="D31" s="43" t="s">
        <v>44</v>
      </c>
      <c r="E31" s="44"/>
      <c r="F31" s="68"/>
    </row>
    <row r="32" ht="26" customHeight="1" spans="1:6">
      <c r="A32" s="60"/>
      <c r="B32" s="43" t="s">
        <v>24</v>
      </c>
      <c r="C32" s="44"/>
      <c r="D32" s="43" t="s">
        <v>45</v>
      </c>
      <c r="E32" s="44"/>
      <c r="F32" s="68"/>
    </row>
    <row r="33" ht="26" customHeight="1" spans="1:6">
      <c r="A33" s="60"/>
      <c r="B33" s="43" t="s">
        <v>24</v>
      </c>
      <c r="C33" s="44"/>
      <c r="D33" s="43" t="s">
        <v>46</v>
      </c>
      <c r="E33" s="44"/>
      <c r="F33" s="68"/>
    </row>
    <row r="34" ht="26" customHeight="1" spans="1:6">
      <c r="A34" s="60"/>
      <c r="B34" s="43" t="s">
        <v>24</v>
      </c>
      <c r="C34" s="44"/>
      <c r="D34" s="43" t="s">
        <v>47</v>
      </c>
      <c r="E34" s="44"/>
      <c r="F34" s="68"/>
    </row>
    <row r="35" ht="26" customHeight="1" spans="1:6">
      <c r="A35" s="60"/>
      <c r="B35" s="43" t="s">
        <v>24</v>
      </c>
      <c r="C35" s="44"/>
      <c r="D35" s="43" t="s">
        <v>48</v>
      </c>
      <c r="E35" s="44"/>
      <c r="F35" s="68"/>
    </row>
    <row r="36" ht="26" customHeight="1" spans="1:6">
      <c r="A36" s="69"/>
      <c r="B36" s="39" t="s">
        <v>49</v>
      </c>
      <c r="C36" s="42">
        <v>8179</v>
      </c>
      <c r="D36" s="39" t="s">
        <v>50</v>
      </c>
      <c r="E36" s="42">
        <v>8179</v>
      </c>
      <c r="F36" s="71"/>
    </row>
    <row r="37" ht="26" customHeight="1" spans="1:6">
      <c r="A37" s="60"/>
      <c r="B37" s="43" t="s">
        <v>51</v>
      </c>
      <c r="C37" s="44"/>
      <c r="D37" s="43" t="s">
        <v>52</v>
      </c>
      <c r="E37" s="44"/>
      <c r="F37" s="130"/>
    </row>
    <row r="38" ht="26" customHeight="1" spans="1:6">
      <c r="A38" s="131"/>
      <c r="B38" s="43" t="s">
        <v>53</v>
      </c>
      <c r="C38" s="44"/>
      <c r="D38" s="43" t="s">
        <v>54</v>
      </c>
      <c r="E38" s="44"/>
      <c r="F38" s="130"/>
    </row>
    <row r="39" ht="26" customHeight="1" spans="1:6">
      <c r="A39" s="131"/>
      <c r="B39" s="132"/>
      <c r="C39" s="132"/>
      <c r="D39" s="43" t="s">
        <v>55</v>
      </c>
      <c r="E39" s="44"/>
      <c r="F39" s="130"/>
    </row>
    <row r="40" ht="26" customHeight="1" spans="1:6">
      <c r="A40" s="133"/>
      <c r="B40" s="39" t="s">
        <v>56</v>
      </c>
      <c r="C40" s="42">
        <v>8179</v>
      </c>
      <c r="D40" s="39" t="s">
        <v>57</v>
      </c>
      <c r="E40" s="42">
        <v>8179</v>
      </c>
      <c r="F40" s="134"/>
    </row>
    <row r="41" ht="9.75" customHeight="1" spans="1:6">
      <c r="A41" s="107"/>
      <c r="B41" s="107"/>
      <c r="C41" s="135"/>
      <c r="D41" s="135"/>
      <c r="E41" s="107"/>
      <c r="F41" s="10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7"/>
  <sheetViews>
    <sheetView workbookViewId="0">
      <pane ySplit="6" topLeftCell="A7" activePane="bottomLeft" state="frozen"/>
      <selection/>
      <selection pane="bottomLeft" activeCell="G14" sqref="G14"/>
    </sheetView>
  </sheetViews>
  <sheetFormatPr defaultColWidth="10" defaultRowHeight="13.5"/>
  <cols>
    <col min="1" max="1" width="1.53333333333333" style="56" customWidth="1"/>
    <col min="2" max="2" width="10" style="56" customWidth="1"/>
    <col min="3" max="3" width="32.625" style="56" customWidth="1"/>
    <col min="4" max="14" width="11.625" style="56" customWidth="1"/>
    <col min="15" max="15" width="1.53333333333333" style="56" customWidth="1"/>
    <col min="16" max="16" width="9.76666666666667" style="56" customWidth="1"/>
    <col min="17" max="16384" width="10" style="56"/>
  </cols>
  <sheetData>
    <row r="1" ht="25" customHeight="1" spans="1:15">
      <c r="A1" s="57"/>
      <c r="B1" s="14" t="s">
        <v>58</v>
      </c>
      <c r="C1" s="58"/>
      <c r="D1" s="111"/>
      <c r="E1" s="111"/>
      <c r="F1" s="111"/>
      <c r="G1" s="58"/>
      <c r="H1" s="58"/>
      <c r="I1" s="58"/>
      <c r="L1" s="58"/>
      <c r="M1" s="58"/>
      <c r="N1" s="59"/>
      <c r="O1" s="60"/>
    </row>
    <row r="2" ht="22.8" customHeight="1" spans="1:15">
      <c r="A2" s="57"/>
      <c r="B2" s="61" t="s">
        <v>59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0" t="s">
        <v>4</v>
      </c>
    </row>
    <row r="3" ht="19.55" customHeight="1" spans="1:15">
      <c r="A3" s="62"/>
      <c r="B3" s="63" t="s">
        <v>6</v>
      </c>
      <c r="C3" s="63"/>
      <c r="D3" s="62"/>
      <c r="E3" s="62"/>
      <c r="F3" s="96"/>
      <c r="G3" s="62"/>
      <c r="H3" s="96"/>
      <c r="I3" s="96"/>
      <c r="J3" s="96"/>
      <c r="K3" s="96"/>
      <c r="L3" s="96"/>
      <c r="M3" s="96"/>
      <c r="N3" s="64" t="s">
        <v>7</v>
      </c>
      <c r="O3" s="65"/>
    </row>
    <row r="4" ht="24.4" customHeight="1" spans="1:15">
      <c r="A4" s="66"/>
      <c r="B4" s="54" t="s">
        <v>10</v>
      </c>
      <c r="C4" s="54"/>
      <c r="D4" s="54" t="s">
        <v>60</v>
      </c>
      <c r="E4" s="54" t="s">
        <v>61</v>
      </c>
      <c r="F4" s="54" t="s">
        <v>62</v>
      </c>
      <c r="G4" s="54" t="s">
        <v>63</v>
      </c>
      <c r="H4" s="54" t="s">
        <v>64</v>
      </c>
      <c r="I4" s="54" t="s">
        <v>65</v>
      </c>
      <c r="J4" s="54" t="s">
        <v>66</v>
      </c>
      <c r="K4" s="54" t="s">
        <v>67</v>
      </c>
      <c r="L4" s="54" t="s">
        <v>68</v>
      </c>
      <c r="M4" s="54" t="s">
        <v>69</v>
      </c>
      <c r="N4" s="54" t="s">
        <v>70</v>
      </c>
      <c r="O4" s="68"/>
    </row>
    <row r="5" ht="24.4" customHeight="1" spans="1:15">
      <c r="A5" s="66"/>
      <c r="B5" s="54" t="s">
        <v>71</v>
      </c>
      <c r="C5" s="54" t="s">
        <v>72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68"/>
    </row>
    <row r="6" ht="24.4" customHeight="1" spans="1:15">
      <c r="A6" s="66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68"/>
    </row>
    <row r="7" ht="27" customHeight="1" spans="1:15">
      <c r="A7" s="69"/>
      <c r="B7" s="39"/>
      <c r="C7" s="39" t="s">
        <v>73</v>
      </c>
      <c r="D7" s="42">
        <f>SUM(D9:D31)</f>
        <v>8179</v>
      </c>
      <c r="E7" s="42"/>
      <c r="F7" s="42">
        <f>SUM(F9:F31)</f>
        <v>8179</v>
      </c>
      <c r="G7" s="42"/>
      <c r="H7" s="42"/>
      <c r="I7" s="42"/>
      <c r="J7" s="42"/>
      <c r="K7" s="42"/>
      <c r="L7" s="42"/>
      <c r="M7" s="42"/>
      <c r="N7" s="42"/>
      <c r="O7" s="71"/>
    </row>
    <row r="8" ht="27" customHeight="1" spans="1:15">
      <c r="A8" s="69"/>
      <c r="B8" s="39" t="s">
        <v>74</v>
      </c>
      <c r="C8" s="39" t="s">
        <v>0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71"/>
    </row>
    <row r="9" ht="27" customHeight="1" spans="1:15">
      <c r="A9" s="69"/>
      <c r="B9" s="39" t="s">
        <v>74</v>
      </c>
      <c r="C9" s="39" t="s">
        <v>75</v>
      </c>
      <c r="D9" s="42">
        <v>450</v>
      </c>
      <c r="E9" s="42"/>
      <c r="F9" s="42">
        <v>450</v>
      </c>
      <c r="G9" s="42"/>
      <c r="H9" s="42"/>
      <c r="I9" s="42"/>
      <c r="J9" s="42"/>
      <c r="K9" s="42"/>
      <c r="L9" s="42"/>
      <c r="M9" s="42"/>
      <c r="N9" s="42"/>
      <c r="O9" s="71"/>
    </row>
    <row r="10" ht="27" customHeight="1" spans="1:15">
      <c r="A10" s="69"/>
      <c r="B10" s="39" t="s">
        <v>74</v>
      </c>
      <c r="C10" s="39" t="s">
        <v>76</v>
      </c>
      <c r="D10" s="42">
        <v>380</v>
      </c>
      <c r="E10" s="42"/>
      <c r="F10" s="42">
        <v>380</v>
      </c>
      <c r="G10" s="42"/>
      <c r="H10" s="42"/>
      <c r="I10" s="42"/>
      <c r="J10" s="42"/>
      <c r="K10" s="42"/>
      <c r="L10" s="42"/>
      <c r="M10" s="42"/>
      <c r="N10" s="42"/>
      <c r="O10" s="71"/>
    </row>
    <row r="11" ht="27" customHeight="1" spans="1:15">
      <c r="A11" s="69"/>
      <c r="B11" s="39" t="s">
        <v>74</v>
      </c>
      <c r="C11" s="39" t="s">
        <v>77</v>
      </c>
      <c r="D11" s="42">
        <v>572</v>
      </c>
      <c r="E11" s="42"/>
      <c r="F11" s="42">
        <v>572</v>
      </c>
      <c r="G11" s="42"/>
      <c r="H11" s="42"/>
      <c r="I11" s="42"/>
      <c r="J11" s="42"/>
      <c r="K11" s="42"/>
      <c r="L11" s="42"/>
      <c r="M11" s="42"/>
      <c r="N11" s="42"/>
      <c r="O11" s="71"/>
    </row>
    <row r="12" ht="27" customHeight="1" spans="1:15">
      <c r="A12" s="69"/>
      <c r="B12" s="39" t="s">
        <v>74</v>
      </c>
      <c r="C12" s="39" t="s">
        <v>78</v>
      </c>
      <c r="D12" s="42">
        <v>1992</v>
      </c>
      <c r="E12" s="42"/>
      <c r="F12" s="42">
        <v>1992</v>
      </c>
      <c r="G12" s="42"/>
      <c r="H12" s="42"/>
      <c r="I12" s="42"/>
      <c r="J12" s="42"/>
      <c r="K12" s="42"/>
      <c r="L12" s="42"/>
      <c r="M12" s="42"/>
      <c r="N12" s="42"/>
      <c r="O12" s="71"/>
    </row>
    <row r="13" ht="27" customHeight="1" spans="1:15">
      <c r="A13" s="69"/>
      <c r="B13" s="39" t="s">
        <v>74</v>
      </c>
      <c r="C13" s="39" t="s">
        <v>79</v>
      </c>
      <c r="D13" s="42">
        <v>1616</v>
      </c>
      <c r="E13" s="42"/>
      <c r="F13" s="42">
        <v>1616</v>
      </c>
      <c r="G13" s="42"/>
      <c r="H13" s="42"/>
      <c r="I13" s="42"/>
      <c r="J13" s="42"/>
      <c r="K13" s="42"/>
      <c r="L13" s="42"/>
      <c r="M13" s="42"/>
      <c r="N13" s="42"/>
      <c r="O13" s="71"/>
    </row>
    <row r="14" ht="27" customHeight="1" spans="1:15">
      <c r="A14" s="69"/>
      <c r="B14" s="39" t="s">
        <v>74</v>
      </c>
      <c r="C14" s="39" t="s">
        <v>80</v>
      </c>
      <c r="D14" s="42">
        <v>75</v>
      </c>
      <c r="E14" s="42"/>
      <c r="F14" s="42">
        <v>75</v>
      </c>
      <c r="G14" s="42"/>
      <c r="H14" s="42"/>
      <c r="I14" s="42"/>
      <c r="J14" s="42"/>
      <c r="K14" s="42"/>
      <c r="L14" s="42"/>
      <c r="M14" s="42"/>
      <c r="N14" s="42"/>
      <c r="O14" s="71"/>
    </row>
    <row r="15" ht="27" customHeight="1" spans="1:15">
      <c r="A15" s="69"/>
      <c r="B15" s="39" t="s">
        <v>74</v>
      </c>
      <c r="C15" s="39" t="s">
        <v>81</v>
      </c>
      <c r="D15" s="42">
        <v>395</v>
      </c>
      <c r="E15" s="42"/>
      <c r="F15" s="42">
        <v>395</v>
      </c>
      <c r="G15" s="42"/>
      <c r="H15" s="42"/>
      <c r="I15" s="42"/>
      <c r="J15" s="42"/>
      <c r="K15" s="42"/>
      <c r="L15" s="42"/>
      <c r="M15" s="42"/>
      <c r="N15" s="42"/>
      <c r="O15" s="71"/>
    </row>
    <row r="16" ht="27" customHeight="1" spans="1:15">
      <c r="A16" s="69"/>
      <c r="B16" s="39" t="s">
        <v>74</v>
      </c>
      <c r="C16" s="39" t="s">
        <v>82</v>
      </c>
      <c r="D16" s="42">
        <v>21</v>
      </c>
      <c r="E16" s="42"/>
      <c r="F16" s="42">
        <v>21</v>
      </c>
      <c r="G16" s="42"/>
      <c r="H16" s="42"/>
      <c r="I16" s="42"/>
      <c r="J16" s="42"/>
      <c r="K16" s="42"/>
      <c r="L16" s="42"/>
      <c r="M16" s="42"/>
      <c r="N16" s="42"/>
      <c r="O16" s="71"/>
    </row>
    <row r="17" ht="27" customHeight="1" spans="1:15">
      <c r="A17" s="69"/>
      <c r="B17" s="39" t="s">
        <v>74</v>
      </c>
      <c r="C17" s="39" t="s">
        <v>83</v>
      </c>
      <c r="D17" s="42">
        <v>132</v>
      </c>
      <c r="E17" s="42"/>
      <c r="F17" s="42">
        <v>132</v>
      </c>
      <c r="G17" s="42"/>
      <c r="H17" s="42"/>
      <c r="I17" s="42"/>
      <c r="J17" s="42"/>
      <c r="K17" s="42"/>
      <c r="L17" s="42"/>
      <c r="M17" s="42"/>
      <c r="N17" s="42"/>
      <c r="O17" s="71"/>
    </row>
    <row r="18" ht="27" customHeight="1" spans="1:15">
      <c r="A18" s="69"/>
      <c r="B18" s="39" t="s">
        <v>74</v>
      </c>
      <c r="C18" s="39" t="s">
        <v>84</v>
      </c>
      <c r="D18" s="42">
        <v>37</v>
      </c>
      <c r="E18" s="42"/>
      <c r="F18" s="42">
        <v>37</v>
      </c>
      <c r="G18" s="42"/>
      <c r="H18" s="42"/>
      <c r="I18" s="42"/>
      <c r="J18" s="42"/>
      <c r="K18" s="42"/>
      <c r="L18" s="42"/>
      <c r="M18" s="42"/>
      <c r="N18" s="42"/>
      <c r="O18" s="71"/>
    </row>
    <row r="19" ht="27" customHeight="1" spans="1:15">
      <c r="A19" s="121"/>
      <c r="B19" s="122" t="s">
        <v>74</v>
      </c>
      <c r="C19" s="122" t="s">
        <v>85</v>
      </c>
      <c r="D19" s="83">
        <v>253</v>
      </c>
      <c r="E19" s="83"/>
      <c r="F19" s="83">
        <v>253</v>
      </c>
      <c r="G19" s="83"/>
      <c r="H19" s="83"/>
      <c r="I19" s="83"/>
      <c r="J19" s="83"/>
      <c r="K19" s="83"/>
      <c r="L19" s="83"/>
      <c r="M19" s="83"/>
      <c r="N19" s="83"/>
      <c r="O19" s="71"/>
    </row>
    <row r="20" ht="27" customHeight="1" spans="1:15">
      <c r="A20" s="123"/>
      <c r="B20" s="39" t="s">
        <v>74</v>
      </c>
      <c r="C20" s="39" t="s">
        <v>86</v>
      </c>
      <c r="D20" s="42">
        <v>84</v>
      </c>
      <c r="E20" s="42"/>
      <c r="F20" s="42">
        <v>84</v>
      </c>
      <c r="G20" s="42"/>
      <c r="H20" s="42"/>
      <c r="I20" s="42"/>
      <c r="J20" s="42"/>
      <c r="K20" s="42"/>
      <c r="L20" s="42"/>
      <c r="M20" s="42"/>
      <c r="N20" s="42"/>
      <c r="O20" s="71"/>
    </row>
    <row r="21" ht="27" customHeight="1" spans="1:15">
      <c r="A21" s="124"/>
      <c r="B21" s="39" t="s">
        <v>74</v>
      </c>
      <c r="C21" s="39" t="s">
        <v>87</v>
      </c>
      <c r="D21" s="42">
        <v>175</v>
      </c>
      <c r="E21" s="42"/>
      <c r="F21" s="42">
        <v>175</v>
      </c>
      <c r="G21" s="44"/>
      <c r="H21" s="44"/>
      <c r="I21" s="44"/>
      <c r="J21" s="44"/>
      <c r="K21" s="44"/>
      <c r="L21" s="44"/>
      <c r="M21" s="44"/>
      <c r="N21" s="44"/>
      <c r="O21" s="67"/>
    </row>
    <row r="22" ht="27" customHeight="1" spans="1:15">
      <c r="A22" s="124"/>
      <c r="B22" s="39" t="s">
        <v>74</v>
      </c>
      <c r="C22" s="39" t="s">
        <v>88</v>
      </c>
      <c r="D22" s="42">
        <v>68</v>
      </c>
      <c r="E22" s="42"/>
      <c r="F22" s="42">
        <v>68</v>
      </c>
      <c r="G22" s="44"/>
      <c r="H22" s="44"/>
      <c r="I22" s="44"/>
      <c r="J22" s="44"/>
      <c r="K22" s="44"/>
      <c r="L22" s="44"/>
      <c r="M22" s="44"/>
      <c r="N22" s="44"/>
      <c r="O22" s="67"/>
    </row>
    <row r="23" ht="27" customHeight="1" spans="1:15">
      <c r="A23" s="87"/>
      <c r="B23" s="39" t="s">
        <v>74</v>
      </c>
      <c r="C23" s="39" t="s">
        <v>89</v>
      </c>
      <c r="D23" s="42">
        <v>230</v>
      </c>
      <c r="E23" s="85"/>
      <c r="F23" s="42">
        <v>230</v>
      </c>
      <c r="G23" s="87"/>
      <c r="H23" s="87"/>
      <c r="I23" s="87"/>
      <c r="J23" s="87"/>
      <c r="K23" s="87"/>
      <c r="L23" s="87"/>
      <c r="M23" s="87"/>
      <c r="N23" s="124"/>
      <c r="O23" s="88"/>
    </row>
    <row r="24" ht="27" customHeight="1" spans="1:14">
      <c r="A24" s="89"/>
      <c r="B24" s="84" t="s">
        <v>74</v>
      </c>
      <c r="C24" s="125" t="s">
        <v>90</v>
      </c>
      <c r="D24" s="42">
        <v>180</v>
      </c>
      <c r="E24" s="86"/>
      <c r="F24" s="42">
        <v>180</v>
      </c>
      <c r="G24" s="89"/>
      <c r="H24" s="89"/>
      <c r="I24" s="89"/>
      <c r="J24" s="89"/>
      <c r="K24" s="89"/>
      <c r="L24" s="89"/>
      <c r="M24" s="89"/>
      <c r="N24" s="89"/>
    </row>
    <row r="25" ht="27" customHeight="1" spans="1:14">
      <c r="A25" s="89"/>
      <c r="B25" s="84" t="s">
        <v>74</v>
      </c>
      <c r="C25" s="84" t="s">
        <v>75</v>
      </c>
      <c r="D25" s="42">
        <v>205</v>
      </c>
      <c r="E25" s="86"/>
      <c r="F25" s="42">
        <v>205</v>
      </c>
      <c r="G25" s="89"/>
      <c r="H25" s="89"/>
      <c r="I25" s="89"/>
      <c r="J25" s="89"/>
      <c r="K25" s="89"/>
      <c r="L25" s="89"/>
      <c r="M25" s="89"/>
      <c r="N25" s="89"/>
    </row>
    <row r="26" ht="27" customHeight="1" spans="1:14">
      <c r="A26" s="89"/>
      <c r="B26" s="84" t="s">
        <v>74</v>
      </c>
      <c r="C26" s="84" t="s">
        <v>76</v>
      </c>
      <c r="D26" s="42">
        <v>190</v>
      </c>
      <c r="E26" s="86"/>
      <c r="F26" s="42">
        <v>190</v>
      </c>
      <c r="G26" s="89"/>
      <c r="H26" s="89"/>
      <c r="I26" s="89"/>
      <c r="J26" s="89"/>
      <c r="K26" s="89"/>
      <c r="L26" s="89"/>
      <c r="M26" s="89"/>
      <c r="N26" s="89"/>
    </row>
    <row r="27" ht="27" customHeight="1" spans="1:14">
      <c r="A27" s="89"/>
      <c r="B27" s="84" t="s">
        <v>74</v>
      </c>
      <c r="C27" s="84" t="s">
        <v>91</v>
      </c>
      <c r="D27" s="42">
        <v>670</v>
      </c>
      <c r="E27" s="86"/>
      <c r="F27" s="42">
        <v>670</v>
      </c>
      <c r="G27" s="89"/>
      <c r="H27" s="89"/>
      <c r="I27" s="89"/>
      <c r="J27" s="89"/>
      <c r="K27" s="89"/>
      <c r="L27" s="89"/>
      <c r="M27" s="89"/>
      <c r="N27" s="89"/>
    </row>
    <row r="28" ht="27" customHeight="1" spans="1:14">
      <c r="A28" s="89"/>
      <c r="B28" s="84" t="s">
        <v>74</v>
      </c>
      <c r="C28" s="84" t="s">
        <v>92</v>
      </c>
      <c r="D28" s="42">
        <v>54</v>
      </c>
      <c r="E28" s="86"/>
      <c r="F28" s="42">
        <v>54</v>
      </c>
      <c r="G28" s="89"/>
      <c r="H28" s="89"/>
      <c r="I28" s="89"/>
      <c r="J28" s="89"/>
      <c r="K28" s="89"/>
      <c r="L28" s="89"/>
      <c r="M28" s="89"/>
      <c r="N28" s="89"/>
    </row>
    <row r="29" ht="27" customHeight="1" spans="1:14">
      <c r="A29" s="89"/>
      <c r="B29" s="84" t="s">
        <v>74</v>
      </c>
      <c r="C29" s="84" t="s">
        <v>93</v>
      </c>
      <c r="D29" s="42">
        <v>60</v>
      </c>
      <c r="E29" s="86"/>
      <c r="F29" s="42">
        <v>60</v>
      </c>
      <c r="G29" s="89"/>
      <c r="H29" s="89"/>
      <c r="I29" s="89"/>
      <c r="J29" s="89"/>
      <c r="K29" s="89"/>
      <c r="L29" s="89"/>
      <c r="M29" s="89"/>
      <c r="N29" s="89"/>
    </row>
    <row r="30" ht="27" customHeight="1" spans="1:14">
      <c r="A30" s="89"/>
      <c r="B30" s="84" t="s">
        <v>74</v>
      </c>
      <c r="C30" s="84" t="s">
        <v>94</v>
      </c>
      <c r="D30" s="42">
        <v>320</v>
      </c>
      <c r="E30" s="86"/>
      <c r="F30" s="42">
        <v>320</v>
      </c>
      <c r="G30" s="89"/>
      <c r="H30" s="89"/>
      <c r="I30" s="89"/>
      <c r="J30" s="89"/>
      <c r="K30" s="89"/>
      <c r="L30" s="89"/>
      <c r="M30" s="89"/>
      <c r="N30" s="89"/>
    </row>
    <row r="31" ht="27" customHeight="1" spans="1:14">
      <c r="A31" s="89"/>
      <c r="B31" s="84" t="s">
        <v>74</v>
      </c>
      <c r="C31" s="84" t="s">
        <v>95</v>
      </c>
      <c r="D31" s="42">
        <v>20</v>
      </c>
      <c r="E31" s="86"/>
      <c r="F31" s="42">
        <v>20</v>
      </c>
      <c r="G31" s="89"/>
      <c r="H31" s="89"/>
      <c r="I31" s="89"/>
      <c r="J31" s="89"/>
      <c r="K31" s="89"/>
      <c r="L31" s="89"/>
      <c r="M31" s="89"/>
      <c r="N31" s="89"/>
    </row>
    <row r="32" ht="27" customHeight="1" spans="1:14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</row>
    <row r="33" ht="27" customHeight="1" spans="1:14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ht="27" customHeight="1" spans="1:14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ht="27" customHeight="1" spans="1:14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</row>
    <row r="36" ht="27" customHeight="1" spans="1:14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</row>
    <row r="37" ht="27" customHeight="1" spans="1:14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4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0"/>
  <sheetViews>
    <sheetView workbookViewId="0">
      <pane ySplit="6" topLeftCell="A7" activePane="bottomLeft" state="frozen"/>
      <selection/>
      <selection pane="bottomLeft" activeCell="N10" sqref="N10"/>
    </sheetView>
  </sheetViews>
  <sheetFormatPr defaultColWidth="10" defaultRowHeight="13.5"/>
  <cols>
    <col min="1" max="1" width="1.53333333333333" style="56" customWidth="1"/>
    <col min="2" max="4" width="4.625" style="56" customWidth="1"/>
    <col min="5" max="5" width="8.875" style="56" customWidth="1"/>
    <col min="6" max="6" width="29.5" style="56" customWidth="1"/>
    <col min="7" max="10" width="14.625" style="56" customWidth="1"/>
    <col min="11" max="11" width="20.75" style="56" customWidth="1"/>
    <col min="12" max="12" width="1.53333333333333" style="56" customWidth="1"/>
    <col min="13" max="14" width="9.76666666666667" style="56" customWidth="1"/>
    <col min="15" max="16384" width="10" style="56"/>
  </cols>
  <sheetData>
    <row r="1" ht="25" customHeight="1" spans="1:12">
      <c r="A1" s="57"/>
      <c r="B1" s="14" t="s">
        <v>96</v>
      </c>
      <c r="C1" s="14"/>
      <c r="D1" s="14"/>
      <c r="E1" s="58"/>
      <c r="F1" s="58"/>
      <c r="G1" s="111"/>
      <c r="H1" s="111"/>
      <c r="I1" s="111"/>
      <c r="J1" s="111"/>
      <c r="K1" s="59"/>
      <c r="L1" s="60"/>
    </row>
    <row r="2" ht="22.8" customHeight="1" spans="1:12">
      <c r="A2" s="57"/>
      <c r="B2" s="61" t="s">
        <v>97</v>
      </c>
      <c r="C2" s="61"/>
      <c r="D2" s="61"/>
      <c r="E2" s="61"/>
      <c r="F2" s="61"/>
      <c r="G2" s="61"/>
      <c r="H2" s="61"/>
      <c r="I2" s="61"/>
      <c r="J2" s="61"/>
      <c r="K2" s="61"/>
      <c r="L2" s="60" t="s">
        <v>4</v>
      </c>
    </row>
    <row r="3" ht="19.55" customHeight="1" spans="1:12">
      <c r="A3" s="62"/>
      <c r="B3" s="63" t="s">
        <v>6</v>
      </c>
      <c r="C3" s="63"/>
      <c r="D3" s="63"/>
      <c r="E3" s="63"/>
      <c r="F3" s="63"/>
      <c r="G3" s="62"/>
      <c r="H3" s="62"/>
      <c r="I3" s="96"/>
      <c r="J3" s="96"/>
      <c r="K3" s="64" t="s">
        <v>7</v>
      </c>
      <c r="L3" s="65"/>
    </row>
    <row r="4" ht="24.4" customHeight="1" spans="1:12">
      <c r="A4" s="60"/>
      <c r="B4" s="39" t="s">
        <v>10</v>
      </c>
      <c r="C4" s="39"/>
      <c r="D4" s="39"/>
      <c r="E4" s="39"/>
      <c r="F4" s="39"/>
      <c r="G4" s="39" t="s">
        <v>60</v>
      </c>
      <c r="H4" s="39" t="s">
        <v>98</v>
      </c>
      <c r="I4" s="39" t="s">
        <v>99</v>
      </c>
      <c r="J4" s="39" t="s">
        <v>100</v>
      </c>
      <c r="K4" s="39" t="s">
        <v>101</v>
      </c>
      <c r="L4" s="67"/>
    </row>
    <row r="5" ht="24.4" customHeight="1" spans="1:12">
      <c r="A5" s="66"/>
      <c r="B5" s="39" t="s">
        <v>102</v>
      </c>
      <c r="C5" s="39"/>
      <c r="D5" s="39"/>
      <c r="E5" s="39" t="s">
        <v>71</v>
      </c>
      <c r="F5" s="39" t="s">
        <v>72</v>
      </c>
      <c r="G5" s="39"/>
      <c r="H5" s="39"/>
      <c r="I5" s="39"/>
      <c r="J5" s="39"/>
      <c r="K5" s="39"/>
      <c r="L5" s="67"/>
    </row>
    <row r="6" ht="24.4" customHeight="1" spans="1:12">
      <c r="A6" s="66"/>
      <c r="B6" s="39" t="s">
        <v>103</v>
      </c>
      <c r="C6" s="39" t="s">
        <v>104</v>
      </c>
      <c r="D6" s="39" t="s">
        <v>105</v>
      </c>
      <c r="E6" s="39"/>
      <c r="F6" s="39"/>
      <c r="G6" s="39"/>
      <c r="H6" s="39"/>
      <c r="I6" s="39"/>
      <c r="J6" s="39"/>
      <c r="K6" s="39"/>
      <c r="L6" s="68"/>
    </row>
    <row r="7" ht="27" customHeight="1" spans="1:12">
      <c r="A7" s="69"/>
      <c r="B7" s="39"/>
      <c r="C7" s="39"/>
      <c r="D7" s="39"/>
      <c r="E7" s="39"/>
      <c r="F7" s="39" t="s">
        <v>73</v>
      </c>
      <c r="G7" s="42">
        <f>SUM(G8:G31)</f>
        <v>8179</v>
      </c>
      <c r="H7" s="42">
        <f>SUM(H8:H31)</f>
        <v>6167</v>
      </c>
      <c r="I7" s="42">
        <f>SUM(I8:I31)</f>
        <v>2012</v>
      </c>
      <c r="J7" s="42"/>
      <c r="K7" s="42"/>
      <c r="L7" s="71"/>
    </row>
    <row r="8" ht="27" customHeight="1" spans="1:12">
      <c r="A8" s="69"/>
      <c r="B8" s="112"/>
      <c r="C8" s="112"/>
      <c r="D8" s="112"/>
      <c r="E8" s="112" t="s">
        <v>74</v>
      </c>
      <c r="F8" s="113" t="s">
        <v>0</v>
      </c>
      <c r="G8" s="114"/>
      <c r="H8" s="114"/>
      <c r="I8" s="114"/>
      <c r="J8" s="42"/>
      <c r="K8" s="42"/>
      <c r="L8" s="71"/>
    </row>
    <row r="9" s="56" customFormat="1" ht="27" customHeight="1" spans="1:12">
      <c r="A9" s="69"/>
      <c r="B9" s="112" t="s">
        <v>106</v>
      </c>
      <c r="C9" s="112" t="s">
        <v>107</v>
      </c>
      <c r="D9" s="112" t="s">
        <v>108</v>
      </c>
      <c r="E9" s="112" t="s">
        <v>74</v>
      </c>
      <c r="F9" s="115" t="s">
        <v>75</v>
      </c>
      <c r="G9" s="116">
        <f>H9+I9</f>
        <v>450</v>
      </c>
      <c r="H9" s="116">
        <v>430</v>
      </c>
      <c r="I9" s="114">
        <v>20</v>
      </c>
      <c r="J9" s="42"/>
      <c r="K9" s="42"/>
      <c r="L9" s="71"/>
    </row>
    <row r="10" s="56" customFormat="1" ht="27" customHeight="1" spans="1:12">
      <c r="A10" s="69"/>
      <c r="B10" s="112" t="s">
        <v>106</v>
      </c>
      <c r="C10" s="112" t="s">
        <v>107</v>
      </c>
      <c r="D10" s="112" t="s">
        <v>109</v>
      </c>
      <c r="E10" s="112" t="s">
        <v>74</v>
      </c>
      <c r="F10" s="115" t="s">
        <v>76</v>
      </c>
      <c r="G10" s="116">
        <f t="shared" ref="G10:G31" si="0">H10+I10</f>
        <v>380</v>
      </c>
      <c r="H10" s="116">
        <v>380</v>
      </c>
      <c r="I10" s="114"/>
      <c r="J10" s="42"/>
      <c r="K10" s="42"/>
      <c r="L10" s="71"/>
    </row>
    <row r="11" s="56" customFormat="1" ht="27" customHeight="1" spans="1:12">
      <c r="A11" s="69"/>
      <c r="B11" s="112" t="s">
        <v>110</v>
      </c>
      <c r="C11" s="112" t="s">
        <v>111</v>
      </c>
      <c r="D11" s="112" t="s">
        <v>108</v>
      </c>
      <c r="E11" s="112" t="s">
        <v>74</v>
      </c>
      <c r="F11" s="115" t="s">
        <v>77</v>
      </c>
      <c r="G11" s="116">
        <f t="shared" si="0"/>
        <v>572</v>
      </c>
      <c r="H11" s="114">
        <v>412</v>
      </c>
      <c r="I11" s="114">
        <v>160</v>
      </c>
      <c r="J11" s="42"/>
      <c r="K11" s="42"/>
      <c r="L11" s="71"/>
    </row>
    <row r="12" s="56" customFormat="1" ht="27" customHeight="1" spans="1:12">
      <c r="A12" s="69"/>
      <c r="B12" s="112" t="s">
        <v>110</v>
      </c>
      <c r="C12" s="112" t="s">
        <v>111</v>
      </c>
      <c r="D12" s="112" t="s">
        <v>111</v>
      </c>
      <c r="E12" s="112" t="s">
        <v>74</v>
      </c>
      <c r="F12" s="115" t="s">
        <v>78</v>
      </c>
      <c r="G12" s="116">
        <f t="shared" si="0"/>
        <v>1992</v>
      </c>
      <c r="H12" s="114">
        <v>1572</v>
      </c>
      <c r="I12" s="114">
        <v>420</v>
      </c>
      <c r="J12" s="42"/>
      <c r="K12" s="42"/>
      <c r="L12" s="71"/>
    </row>
    <row r="13" s="56" customFormat="1" ht="27" customHeight="1" spans="1:12">
      <c r="A13" s="69"/>
      <c r="B13" s="112" t="s">
        <v>110</v>
      </c>
      <c r="C13" s="112" t="s">
        <v>111</v>
      </c>
      <c r="D13" s="112" t="s">
        <v>107</v>
      </c>
      <c r="E13" s="112" t="s">
        <v>74</v>
      </c>
      <c r="F13" s="115" t="s">
        <v>79</v>
      </c>
      <c r="G13" s="116">
        <f t="shared" si="0"/>
        <v>1616</v>
      </c>
      <c r="H13" s="114">
        <v>1236</v>
      </c>
      <c r="I13" s="114">
        <v>380</v>
      </c>
      <c r="J13" s="42"/>
      <c r="K13" s="42"/>
      <c r="L13" s="71"/>
    </row>
    <row r="14" s="56" customFormat="1" ht="27" customHeight="1" spans="1:12">
      <c r="A14" s="69"/>
      <c r="B14" s="112" t="s">
        <v>112</v>
      </c>
      <c r="C14" s="112" t="s">
        <v>113</v>
      </c>
      <c r="D14" s="112" t="s">
        <v>113</v>
      </c>
      <c r="E14" s="112" t="s">
        <v>74</v>
      </c>
      <c r="F14" s="115" t="s">
        <v>80</v>
      </c>
      <c r="G14" s="116">
        <f t="shared" si="0"/>
        <v>75</v>
      </c>
      <c r="H14" s="116">
        <v>75</v>
      </c>
      <c r="I14" s="114"/>
      <c r="J14" s="42"/>
      <c r="K14" s="42"/>
      <c r="L14" s="71"/>
    </row>
    <row r="15" s="56" customFormat="1" ht="27" customHeight="1" spans="1:12">
      <c r="A15" s="69"/>
      <c r="B15" s="112" t="s">
        <v>114</v>
      </c>
      <c r="C15" s="112" t="s">
        <v>115</v>
      </c>
      <c r="D15" s="112" t="s">
        <v>115</v>
      </c>
      <c r="E15" s="112" t="s">
        <v>74</v>
      </c>
      <c r="F15" s="115" t="s">
        <v>81</v>
      </c>
      <c r="G15" s="116">
        <f t="shared" si="0"/>
        <v>395</v>
      </c>
      <c r="H15" s="116">
        <v>395</v>
      </c>
      <c r="I15" s="114"/>
      <c r="J15" s="42"/>
      <c r="K15" s="42"/>
      <c r="L15" s="71"/>
    </row>
    <row r="16" s="56" customFormat="1" ht="27" customHeight="1" spans="1:12">
      <c r="A16" s="69"/>
      <c r="B16" s="112" t="s">
        <v>116</v>
      </c>
      <c r="C16" s="112" t="s">
        <v>117</v>
      </c>
      <c r="D16" s="112" t="s">
        <v>108</v>
      </c>
      <c r="E16" s="112" t="s">
        <v>74</v>
      </c>
      <c r="F16" s="115" t="s">
        <v>82</v>
      </c>
      <c r="G16" s="116">
        <f t="shared" si="0"/>
        <v>21</v>
      </c>
      <c r="H16" s="117">
        <v>21</v>
      </c>
      <c r="I16" s="114"/>
      <c r="J16" s="42"/>
      <c r="K16" s="42"/>
      <c r="L16" s="71"/>
    </row>
    <row r="17" s="56" customFormat="1" ht="27" customHeight="1" spans="1:12">
      <c r="A17" s="69"/>
      <c r="B17" s="112" t="s">
        <v>116</v>
      </c>
      <c r="C17" s="112" t="s">
        <v>117</v>
      </c>
      <c r="D17" s="112" t="s">
        <v>111</v>
      </c>
      <c r="E17" s="112" t="s">
        <v>74</v>
      </c>
      <c r="F17" s="115" t="s">
        <v>83</v>
      </c>
      <c r="G17" s="116">
        <f t="shared" si="0"/>
        <v>132</v>
      </c>
      <c r="H17" s="116">
        <v>132</v>
      </c>
      <c r="I17" s="114"/>
      <c r="J17" s="42"/>
      <c r="K17" s="42"/>
      <c r="L17" s="71"/>
    </row>
    <row r="18" s="56" customFormat="1" ht="27" customHeight="1" spans="1:12">
      <c r="A18" s="69"/>
      <c r="B18" s="112" t="s">
        <v>116</v>
      </c>
      <c r="C18" s="112" t="s">
        <v>117</v>
      </c>
      <c r="D18" s="112" t="s">
        <v>107</v>
      </c>
      <c r="E18" s="112" t="s">
        <v>74</v>
      </c>
      <c r="F18" s="115" t="s">
        <v>84</v>
      </c>
      <c r="G18" s="116">
        <f t="shared" si="0"/>
        <v>37</v>
      </c>
      <c r="H18" s="116">
        <v>37</v>
      </c>
      <c r="I18" s="114"/>
      <c r="J18" s="42"/>
      <c r="K18" s="42"/>
      <c r="L18" s="71"/>
    </row>
    <row r="19" s="56" customFormat="1" ht="27" customHeight="1" spans="1:12">
      <c r="A19" s="69"/>
      <c r="B19" s="112" t="s">
        <v>118</v>
      </c>
      <c r="C19" s="112" t="s">
        <v>107</v>
      </c>
      <c r="D19" s="112" t="s">
        <v>108</v>
      </c>
      <c r="E19" s="112" t="s">
        <v>74</v>
      </c>
      <c r="F19" s="115" t="s">
        <v>85</v>
      </c>
      <c r="G19" s="116">
        <f t="shared" si="0"/>
        <v>253</v>
      </c>
      <c r="H19" s="114">
        <v>186</v>
      </c>
      <c r="I19" s="114">
        <v>67</v>
      </c>
      <c r="J19" s="42"/>
      <c r="K19" s="42"/>
      <c r="L19" s="71"/>
    </row>
    <row r="20" s="56" customFormat="1" ht="27" customHeight="1" spans="1:12">
      <c r="A20" s="66"/>
      <c r="B20" s="112" t="s">
        <v>118</v>
      </c>
      <c r="C20" s="112" t="s">
        <v>107</v>
      </c>
      <c r="D20" s="112" t="s">
        <v>111</v>
      </c>
      <c r="E20" s="112" t="s">
        <v>74</v>
      </c>
      <c r="F20" s="115" t="s">
        <v>86</v>
      </c>
      <c r="G20" s="116">
        <f t="shared" si="0"/>
        <v>84</v>
      </c>
      <c r="H20" s="114">
        <v>84</v>
      </c>
      <c r="I20" s="114"/>
      <c r="J20" s="44"/>
      <c r="K20" s="44"/>
      <c r="L20" s="67"/>
    </row>
    <row r="21" s="56" customFormat="1" ht="27" customHeight="1" spans="1:12">
      <c r="A21" s="66"/>
      <c r="B21" s="112" t="s">
        <v>118</v>
      </c>
      <c r="C21" s="112" t="s">
        <v>119</v>
      </c>
      <c r="D21" s="112" t="s">
        <v>111</v>
      </c>
      <c r="E21" s="112" t="s">
        <v>74</v>
      </c>
      <c r="F21" s="115" t="s">
        <v>87</v>
      </c>
      <c r="G21" s="116">
        <f t="shared" si="0"/>
        <v>175</v>
      </c>
      <c r="H21" s="114">
        <v>120</v>
      </c>
      <c r="I21" s="114">
        <v>55</v>
      </c>
      <c r="J21" s="44"/>
      <c r="K21" s="44"/>
      <c r="L21" s="67"/>
    </row>
    <row r="22" s="56" customFormat="1" ht="27" customHeight="1" spans="1:12">
      <c r="A22" s="66"/>
      <c r="B22" s="112" t="s">
        <v>118</v>
      </c>
      <c r="C22" s="112" t="s">
        <v>113</v>
      </c>
      <c r="D22" s="112" t="s">
        <v>113</v>
      </c>
      <c r="E22" s="112" t="s">
        <v>74</v>
      </c>
      <c r="F22" s="115" t="s">
        <v>88</v>
      </c>
      <c r="G22" s="116">
        <f t="shared" si="0"/>
        <v>68</v>
      </c>
      <c r="H22" s="114">
        <v>68</v>
      </c>
      <c r="I22" s="114"/>
      <c r="J22" s="44"/>
      <c r="K22" s="44"/>
      <c r="L22" s="68"/>
    </row>
    <row r="23" s="56" customFormat="1" ht="27" customHeight="1" spans="1:12">
      <c r="A23" s="69"/>
      <c r="B23" s="112" t="s">
        <v>120</v>
      </c>
      <c r="C23" s="112" t="s">
        <v>108</v>
      </c>
      <c r="D23" s="112" t="s">
        <v>113</v>
      </c>
      <c r="E23" s="112" t="s">
        <v>74</v>
      </c>
      <c r="F23" s="115" t="s">
        <v>89</v>
      </c>
      <c r="G23" s="116">
        <f t="shared" si="0"/>
        <v>230</v>
      </c>
      <c r="H23" s="114">
        <v>230</v>
      </c>
      <c r="I23" s="114"/>
      <c r="J23" s="42"/>
      <c r="K23" s="42"/>
      <c r="L23" s="71"/>
    </row>
    <row r="24" s="56" customFormat="1" ht="27" customHeight="1" spans="1:12">
      <c r="A24" s="69"/>
      <c r="B24" s="112" t="s">
        <v>120</v>
      </c>
      <c r="C24" s="112" t="s">
        <v>121</v>
      </c>
      <c r="D24" s="112" t="s">
        <v>113</v>
      </c>
      <c r="E24" s="112" t="s">
        <v>74</v>
      </c>
      <c r="F24" s="115" t="s">
        <v>90</v>
      </c>
      <c r="G24" s="116">
        <f t="shared" si="0"/>
        <v>180</v>
      </c>
      <c r="H24" s="114"/>
      <c r="I24" s="114">
        <v>180</v>
      </c>
      <c r="J24" s="42"/>
      <c r="K24" s="42"/>
      <c r="L24" s="71"/>
    </row>
    <row r="25" s="56" customFormat="1" ht="27" customHeight="1" spans="1:12">
      <c r="A25" s="69"/>
      <c r="B25" s="112" t="s">
        <v>122</v>
      </c>
      <c r="C25" s="112" t="s">
        <v>108</v>
      </c>
      <c r="D25" s="112" t="s">
        <v>108</v>
      </c>
      <c r="E25" s="112" t="s">
        <v>74</v>
      </c>
      <c r="F25" s="115" t="s">
        <v>75</v>
      </c>
      <c r="G25" s="116">
        <f t="shared" si="0"/>
        <v>205</v>
      </c>
      <c r="H25" s="114">
        <v>205</v>
      </c>
      <c r="I25" s="114"/>
      <c r="J25" s="42"/>
      <c r="K25" s="42"/>
      <c r="L25" s="71"/>
    </row>
    <row r="26" s="56" customFormat="1" ht="27" customHeight="1" spans="1:12">
      <c r="A26" s="69"/>
      <c r="B26" s="112" t="s">
        <v>122</v>
      </c>
      <c r="C26" s="112" t="s">
        <v>108</v>
      </c>
      <c r="D26" s="112" t="s">
        <v>119</v>
      </c>
      <c r="E26" s="112" t="s">
        <v>74</v>
      </c>
      <c r="F26" s="115" t="s">
        <v>76</v>
      </c>
      <c r="G26" s="116">
        <f t="shared" si="0"/>
        <v>190</v>
      </c>
      <c r="H26" s="114">
        <v>190</v>
      </c>
      <c r="I26" s="114"/>
      <c r="J26" s="42"/>
      <c r="K26" s="42"/>
      <c r="L26" s="71"/>
    </row>
    <row r="27" s="56" customFormat="1" ht="27" customHeight="1" spans="1:12">
      <c r="A27" s="69"/>
      <c r="B27" s="112" t="s">
        <v>122</v>
      </c>
      <c r="C27" s="112" t="s">
        <v>108</v>
      </c>
      <c r="D27" s="112" t="s">
        <v>113</v>
      </c>
      <c r="E27" s="112" t="s">
        <v>74</v>
      </c>
      <c r="F27" s="115" t="s">
        <v>91</v>
      </c>
      <c r="G27" s="116">
        <f t="shared" si="0"/>
        <v>670</v>
      </c>
      <c r="H27" s="118"/>
      <c r="I27" s="114">
        <v>670</v>
      </c>
      <c r="J27" s="42"/>
      <c r="K27" s="42"/>
      <c r="L27" s="71"/>
    </row>
    <row r="28" s="56" customFormat="1" ht="27" customHeight="1" spans="1:12">
      <c r="A28" s="69"/>
      <c r="B28" s="112" t="s">
        <v>122</v>
      </c>
      <c r="C28" s="112" t="s">
        <v>123</v>
      </c>
      <c r="D28" s="112" t="s">
        <v>115</v>
      </c>
      <c r="E28" s="112" t="s">
        <v>74</v>
      </c>
      <c r="F28" s="115" t="s">
        <v>92</v>
      </c>
      <c r="G28" s="116">
        <f t="shared" si="0"/>
        <v>54</v>
      </c>
      <c r="H28" s="118">
        <v>54</v>
      </c>
      <c r="I28" s="114"/>
      <c r="J28" s="42"/>
      <c r="K28" s="42"/>
      <c r="L28" s="71"/>
    </row>
    <row r="29" s="56" customFormat="1" ht="27" customHeight="1" spans="1:12">
      <c r="A29" s="69"/>
      <c r="B29" s="112" t="s">
        <v>124</v>
      </c>
      <c r="C29" s="112" t="s">
        <v>108</v>
      </c>
      <c r="D29" s="112" t="s">
        <v>125</v>
      </c>
      <c r="E29" s="112" t="s">
        <v>74</v>
      </c>
      <c r="F29" s="115" t="s">
        <v>93</v>
      </c>
      <c r="G29" s="116">
        <f t="shared" si="0"/>
        <v>60</v>
      </c>
      <c r="H29" s="119"/>
      <c r="I29" s="116">
        <v>60</v>
      </c>
      <c r="J29" s="42"/>
      <c r="K29" s="42"/>
      <c r="L29" s="71"/>
    </row>
    <row r="30" s="56" customFormat="1" ht="27" customHeight="1" spans="1:12">
      <c r="A30" s="69"/>
      <c r="B30" s="112" t="s">
        <v>126</v>
      </c>
      <c r="C30" s="112" t="s">
        <v>111</v>
      </c>
      <c r="D30" s="112" t="s">
        <v>108</v>
      </c>
      <c r="E30" s="112" t="s">
        <v>74</v>
      </c>
      <c r="F30" s="115" t="s">
        <v>94</v>
      </c>
      <c r="G30" s="116">
        <f t="shared" si="0"/>
        <v>320</v>
      </c>
      <c r="H30" s="116">
        <v>320</v>
      </c>
      <c r="I30" s="119"/>
      <c r="J30" s="42"/>
      <c r="K30" s="42"/>
      <c r="L30" s="71"/>
    </row>
    <row r="31" s="56" customFormat="1" ht="27" customHeight="1" spans="1:12">
      <c r="A31" s="66"/>
      <c r="B31" s="112">
        <v>224</v>
      </c>
      <c r="C31" s="112">
        <v>99</v>
      </c>
      <c r="D31" s="112">
        <v>99</v>
      </c>
      <c r="E31" s="112" t="s">
        <v>74</v>
      </c>
      <c r="F31" s="115" t="s">
        <v>95</v>
      </c>
      <c r="G31" s="116">
        <f t="shared" si="0"/>
        <v>20</v>
      </c>
      <c r="H31" s="116">
        <v>20</v>
      </c>
      <c r="I31" s="116"/>
      <c r="J31" s="44"/>
      <c r="K31" s="44"/>
      <c r="L31" s="67"/>
    </row>
    <row r="32" s="56" customFormat="1" ht="27" customHeight="1" spans="1:12">
      <c r="A32" s="66"/>
      <c r="B32" s="43"/>
      <c r="C32" s="43"/>
      <c r="D32" s="43"/>
      <c r="E32" s="43"/>
      <c r="F32" s="55"/>
      <c r="G32" s="44"/>
      <c r="H32" s="44"/>
      <c r="I32" s="44"/>
      <c r="J32" s="44"/>
      <c r="K32" s="44"/>
      <c r="L32" s="67"/>
    </row>
    <row r="33" s="56" customFormat="1" ht="27" customHeight="1" spans="1:12">
      <c r="A33" s="66"/>
      <c r="B33" s="43"/>
      <c r="C33" s="43"/>
      <c r="D33" s="43"/>
      <c r="E33" s="43"/>
      <c r="F33" s="55"/>
      <c r="G33" s="44"/>
      <c r="H33" s="44"/>
      <c r="I33" s="44"/>
      <c r="J33" s="44"/>
      <c r="K33" s="44"/>
      <c r="L33" s="68"/>
    </row>
    <row r="34" spans="6:6">
      <c r="F34" s="120"/>
    </row>
    <row r="35" spans="6:6">
      <c r="F35" s="120"/>
    </row>
    <row r="36" spans="6:6">
      <c r="F36" s="120"/>
    </row>
    <row r="37" spans="6:6">
      <c r="F37" s="120"/>
    </row>
    <row r="38" spans="6:6">
      <c r="F38" s="120"/>
    </row>
    <row r="39" spans="6:6">
      <c r="F39" s="120"/>
    </row>
    <row r="40" spans="6:6">
      <c r="F40" s="12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18055555555556" bottom="0.984027777777778" header="0" footer="0"/>
  <pageSetup paperSize="9" scale="76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K7" sqref="K7"/>
    </sheetView>
  </sheetViews>
  <sheetFormatPr defaultColWidth="10" defaultRowHeight="13.5"/>
  <cols>
    <col min="1" max="1" width="1.53333333333333" style="56" customWidth="1"/>
    <col min="2" max="2" width="29.6333333333333" style="56" customWidth="1"/>
    <col min="3" max="3" width="11.6333333333333" style="56" customWidth="1"/>
    <col min="4" max="4" width="29.6333333333333" style="56" customWidth="1"/>
    <col min="5" max="5" width="11.6333333333333" style="56" customWidth="1"/>
    <col min="6" max="6" width="13.1333333333333" style="56" customWidth="1"/>
    <col min="7" max="8" width="11.25" style="56" customWidth="1"/>
    <col min="9" max="9" width="1.53333333333333" style="56" customWidth="1"/>
    <col min="10" max="12" width="9.76666666666667" style="56" customWidth="1"/>
    <col min="13" max="16384" width="10" style="56"/>
  </cols>
  <sheetData>
    <row r="1" ht="25" customHeight="1" spans="1:9">
      <c r="A1" s="100"/>
      <c r="B1" s="14" t="s">
        <v>127</v>
      </c>
      <c r="C1" s="101"/>
      <c r="D1" s="101"/>
      <c r="H1" s="102"/>
      <c r="I1" s="81" t="s">
        <v>4</v>
      </c>
    </row>
    <row r="2" ht="22.8" customHeight="1" spans="1:9">
      <c r="A2" s="103"/>
      <c r="B2" s="104" t="s">
        <v>128</v>
      </c>
      <c r="C2" s="104"/>
      <c r="D2" s="104"/>
      <c r="E2" s="104"/>
      <c r="F2" s="105"/>
      <c r="G2" s="105"/>
      <c r="H2" s="105"/>
      <c r="I2" s="108"/>
    </row>
    <row r="3" ht="19.55" customHeight="1" spans="1:9">
      <c r="A3" s="103"/>
      <c r="B3" s="63" t="s">
        <v>6</v>
      </c>
      <c r="C3" s="63"/>
      <c r="D3" s="58"/>
      <c r="F3" s="106" t="s">
        <v>7</v>
      </c>
      <c r="G3" s="106"/>
      <c r="H3" s="106"/>
      <c r="I3" s="109"/>
    </row>
    <row r="4" ht="30" customHeight="1" spans="1:9">
      <c r="A4" s="103"/>
      <c r="B4" s="39" t="s">
        <v>8</v>
      </c>
      <c r="C4" s="39"/>
      <c r="D4" s="39" t="s">
        <v>9</v>
      </c>
      <c r="E4" s="39"/>
      <c r="F4" s="39"/>
      <c r="G4" s="39"/>
      <c r="H4" s="39"/>
      <c r="I4" s="110"/>
    </row>
    <row r="5" ht="30" customHeight="1" spans="1:9">
      <c r="A5" s="103"/>
      <c r="B5" s="39" t="s">
        <v>10</v>
      </c>
      <c r="C5" s="39" t="s">
        <v>11</v>
      </c>
      <c r="D5" s="39" t="s">
        <v>10</v>
      </c>
      <c r="E5" s="39" t="s">
        <v>60</v>
      </c>
      <c r="F5" s="54" t="s">
        <v>129</v>
      </c>
      <c r="G5" s="54" t="s">
        <v>130</v>
      </c>
      <c r="H5" s="54" t="s">
        <v>131</v>
      </c>
      <c r="I5" s="81"/>
    </row>
    <row r="6" ht="30" customHeight="1" spans="1:9">
      <c r="A6" s="60"/>
      <c r="B6" s="43" t="s">
        <v>132</v>
      </c>
      <c r="C6" s="44">
        <v>8179</v>
      </c>
      <c r="D6" s="43" t="s">
        <v>133</v>
      </c>
      <c r="E6" s="44">
        <v>8179</v>
      </c>
      <c r="F6" s="44">
        <v>8179</v>
      </c>
      <c r="G6" s="44"/>
      <c r="H6" s="44"/>
      <c r="I6" s="68"/>
    </row>
    <row r="7" ht="30" customHeight="1" spans="1:9">
      <c r="A7" s="60"/>
      <c r="B7" s="43" t="s">
        <v>134</v>
      </c>
      <c r="C7" s="44">
        <v>8179</v>
      </c>
      <c r="D7" s="43" t="s">
        <v>135</v>
      </c>
      <c r="E7" s="44">
        <v>830</v>
      </c>
      <c r="F7" s="44">
        <v>830</v>
      </c>
      <c r="G7" s="44"/>
      <c r="H7" s="44"/>
      <c r="I7" s="68"/>
    </row>
    <row r="8" ht="30" customHeight="1" spans="1:9">
      <c r="A8" s="60"/>
      <c r="B8" s="43" t="s">
        <v>136</v>
      </c>
      <c r="C8" s="44"/>
      <c r="D8" s="43" t="s">
        <v>137</v>
      </c>
      <c r="E8" s="44"/>
      <c r="F8" s="44"/>
      <c r="G8" s="44"/>
      <c r="H8" s="44"/>
      <c r="I8" s="68"/>
    </row>
    <row r="9" ht="30" customHeight="1" spans="1:9">
      <c r="A9" s="60"/>
      <c r="B9" s="43" t="s">
        <v>138</v>
      </c>
      <c r="C9" s="44"/>
      <c r="D9" s="43" t="s">
        <v>139</v>
      </c>
      <c r="E9" s="44"/>
      <c r="F9" s="44"/>
      <c r="G9" s="44"/>
      <c r="H9" s="44"/>
      <c r="I9" s="68"/>
    </row>
    <row r="10" ht="30" customHeight="1" spans="1:9">
      <c r="A10" s="60"/>
      <c r="B10" s="43" t="s">
        <v>140</v>
      </c>
      <c r="C10" s="44"/>
      <c r="D10" s="43" t="s">
        <v>141</v>
      </c>
      <c r="E10" s="44"/>
      <c r="F10" s="44"/>
      <c r="G10" s="44"/>
      <c r="H10" s="44"/>
      <c r="I10" s="68"/>
    </row>
    <row r="11" ht="30" customHeight="1" spans="1:9">
      <c r="A11" s="60"/>
      <c r="B11" s="43" t="s">
        <v>134</v>
      </c>
      <c r="C11" s="44"/>
      <c r="D11" s="43" t="s">
        <v>142</v>
      </c>
      <c r="E11" s="44">
        <v>4180</v>
      </c>
      <c r="F11" s="44">
        <v>4180</v>
      </c>
      <c r="G11" s="44"/>
      <c r="H11" s="44"/>
      <c r="I11" s="68"/>
    </row>
    <row r="12" ht="30" customHeight="1" spans="1:9">
      <c r="A12" s="60"/>
      <c r="B12" s="43" t="s">
        <v>136</v>
      </c>
      <c r="C12" s="44"/>
      <c r="D12" s="43" t="s">
        <v>143</v>
      </c>
      <c r="E12" s="44"/>
      <c r="F12" s="44"/>
      <c r="G12" s="44"/>
      <c r="H12" s="44"/>
      <c r="I12" s="68"/>
    </row>
    <row r="13" ht="30" customHeight="1" spans="1:9">
      <c r="A13" s="60"/>
      <c r="B13" s="43" t="s">
        <v>138</v>
      </c>
      <c r="C13" s="44"/>
      <c r="D13" s="43" t="s">
        <v>144</v>
      </c>
      <c r="E13" s="44">
        <v>75</v>
      </c>
      <c r="F13" s="44">
        <v>75</v>
      </c>
      <c r="G13" s="44"/>
      <c r="H13" s="44"/>
      <c r="I13" s="68"/>
    </row>
    <row r="14" ht="30" customHeight="1" spans="1:9">
      <c r="A14" s="60"/>
      <c r="B14" s="43" t="s">
        <v>145</v>
      </c>
      <c r="C14" s="44"/>
      <c r="D14" s="43" t="s">
        <v>146</v>
      </c>
      <c r="E14" s="44">
        <v>395</v>
      </c>
      <c r="F14" s="44">
        <v>395</v>
      </c>
      <c r="G14" s="44"/>
      <c r="H14" s="44"/>
      <c r="I14" s="68"/>
    </row>
    <row r="15" ht="30" customHeight="1" spans="1:9">
      <c r="A15" s="60"/>
      <c r="B15" s="43" t="s">
        <v>145</v>
      </c>
      <c r="C15" s="44"/>
      <c r="D15" s="43" t="s">
        <v>147</v>
      </c>
      <c r="E15" s="44"/>
      <c r="F15" s="44"/>
      <c r="G15" s="44"/>
      <c r="H15" s="44"/>
      <c r="I15" s="68"/>
    </row>
    <row r="16" ht="30" customHeight="1" spans="1:9">
      <c r="A16" s="60"/>
      <c r="B16" s="43" t="s">
        <v>145</v>
      </c>
      <c r="C16" s="44"/>
      <c r="D16" s="43" t="s">
        <v>148</v>
      </c>
      <c r="E16" s="44">
        <v>190</v>
      </c>
      <c r="F16" s="44">
        <v>190</v>
      </c>
      <c r="G16" s="44"/>
      <c r="H16" s="44"/>
      <c r="I16" s="68"/>
    </row>
    <row r="17" ht="30" customHeight="1" spans="1:9">
      <c r="A17" s="60"/>
      <c r="B17" s="43" t="s">
        <v>145</v>
      </c>
      <c r="C17" s="44"/>
      <c r="D17" s="43" t="s">
        <v>149</v>
      </c>
      <c r="E17" s="44">
        <v>580</v>
      </c>
      <c r="F17" s="44">
        <v>580</v>
      </c>
      <c r="G17" s="44"/>
      <c r="H17" s="44"/>
      <c r="I17" s="68"/>
    </row>
    <row r="18" ht="30" customHeight="1" spans="1:9">
      <c r="A18" s="60"/>
      <c r="B18" s="43" t="s">
        <v>145</v>
      </c>
      <c r="C18" s="44"/>
      <c r="D18" s="43" t="s">
        <v>150</v>
      </c>
      <c r="E18" s="44">
        <v>410</v>
      </c>
      <c r="F18" s="44">
        <v>410</v>
      </c>
      <c r="G18" s="44"/>
      <c r="H18" s="44"/>
      <c r="I18" s="68"/>
    </row>
    <row r="19" ht="30" customHeight="1" spans="1:9">
      <c r="A19" s="60"/>
      <c r="B19" s="43" t="s">
        <v>145</v>
      </c>
      <c r="C19" s="44"/>
      <c r="D19" s="43" t="s">
        <v>151</v>
      </c>
      <c r="E19" s="44">
        <v>1119</v>
      </c>
      <c r="F19" s="44">
        <v>1119</v>
      </c>
      <c r="G19" s="44"/>
      <c r="H19" s="44"/>
      <c r="I19" s="68"/>
    </row>
    <row r="20" ht="30" customHeight="1" spans="1:9">
      <c r="A20" s="60"/>
      <c r="B20" s="43" t="s">
        <v>145</v>
      </c>
      <c r="C20" s="44"/>
      <c r="D20" s="43" t="s">
        <v>152</v>
      </c>
      <c r="E20" s="44">
        <v>60</v>
      </c>
      <c r="F20" s="44">
        <v>60</v>
      </c>
      <c r="G20" s="44"/>
      <c r="H20" s="44"/>
      <c r="I20" s="68"/>
    </row>
    <row r="21" ht="30" customHeight="1" spans="1:9">
      <c r="A21" s="60"/>
      <c r="B21" s="43" t="s">
        <v>145</v>
      </c>
      <c r="C21" s="44"/>
      <c r="D21" s="43" t="s">
        <v>153</v>
      </c>
      <c r="E21" s="44"/>
      <c r="F21" s="44"/>
      <c r="G21" s="44"/>
      <c r="H21" s="44"/>
      <c r="I21" s="68"/>
    </row>
    <row r="22" ht="30" customHeight="1" spans="1:9">
      <c r="A22" s="60"/>
      <c r="B22" s="43" t="s">
        <v>145</v>
      </c>
      <c r="C22" s="44"/>
      <c r="D22" s="43" t="s">
        <v>154</v>
      </c>
      <c r="E22" s="44"/>
      <c r="F22" s="44"/>
      <c r="G22" s="44"/>
      <c r="H22" s="44"/>
      <c r="I22" s="68"/>
    </row>
    <row r="23" ht="30" customHeight="1" spans="1:9">
      <c r="A23" s="60"/>
      <c r="B23" s="43" t="s">
        <v>145</v>
      </c>
      <c r="C23" s="44"/>
      <c r="D23" s="43" t="s">
        <v>155</v>
      </c>
      <c r="E23" s="44"/>
      <c r="F23" s="44"/>
      <c r="G23" s="44"/>
      <c r="H23" s="44"/>
      <c r="I23" s="68"/>
    </row>
    <row r="24" ht="30" customHeight="1" spans="1:9">
      <c r="A24" s="60"/>
      <c r="B24" s="43" t="s">
        <v>145</v>
      </c>
      <c r="C24" s="44"/>
      <c r="D24" s="43" t="s">
        <v>156</v>
      </c>
      <c r="E24" s="44"/>
      <c r="F24" s="44"/>
      <c r="G24" s="44"/>
      <c r="H24" s="44"/>
      <c r="I24" s="68"/>
    </row>
    <row r="25" ht="30" customHeight="1" spans="1:9">
      <c r="A25" s="60"/>
      <c r="B25" s="43" t="s">
        <v>145</v>
      </c>
      <c r="C25" s="44"/>
      <c r="D25" s="43" t="s">
        <v>157</v>
      </c>
      <c r="E25" s="44"/>
      <c r="F25" s="44"/>
      <c r="G25" s="44"/>
      <c r="H25" s="44"/>
      <c r="I25" s="68"/>
    </row>
    <row r="26" ht="30" customHeight="1" spans="1:9">
      <c r="A26" s="60"/>
      <c r="B26" s="43" t="s">
        <v>145</v>
      </c>
      <c r="C26" s="44"/>
      <c r="D26" s="43" t="s">
        <v>158</v>
      </c>
      <c r="E26" s="44">
        <v>320</v>
      </c>
      <c r="F26" s="44">
        <v>320</v>
      </c>
      <c r="G26" s="44"/>
      <c r="H26" s="44"/>
      <c r="I26" s="68"/>
    </row>
    <row r="27" ht="30" customHeight="1" spans="1:9">
      <c r="A27" s="60"/>
      <c r="B27" s="43" t="s">
        <v>145</v>
      </c>
      <c r="C27" s="44"/>
      <c r="D27" s="43" t="s">
        <v>159</v>
      </c>
      <c r="E27" s="44"/>
      <c r="F27" s="44"/>
      <c r="G27" s="44"/>
      <c r="H27" s="44"/>
      <c r="I27" s="68"/>
    </row>
    <row r="28" ht="30" customHeight="1" spans="1:9">
      <c r="A28" s="60"/>
      <c r="B28" s="43" t="s">
        <v>145</v>
      </c>
      <c r="C28" s="44"/>
      <c r="D28" s="43" t="s">
        <v>160</v>
      </c>
      <c r="E28" s="44"/>
      <c r="F28" s="44"/>
      <c r="G28" s="44"/>
      <c r="H28" s="44"/>
      <c r="I28" s="68"/>
    </row>
    <row r="29" ht="30" customHeight="1" spans="1:9">
      <c r="A29" s="60"/>
      <c r="B29" s="43" t="s">
        <v>145</v>
      </c>
      <c r="C29" s="44"/>
      <c r="D29" s="43" t="s">
        <v>161</v>
      </c>
      <c r="E29" s="44">
        <v>20</v>
      </c>
      <c r="F29" s="44">
        <v>20</v>
      </c>
      <c r="G29" s="44"/>
      <c r="H29" s="44"/>
      <c r="I29" s="68"/>
    </row>
    <row r="30" ht="30" customHeight="1" spans="1:9">
      <c r="A30" s="60"/>
      <c r="B30" s="43" t="s">
        <v>145</v>
      </c>
      <c r="C30" s="44"/>
      <c r="D30" s="43" t="s">
        <v>162</v>
      </c>
      <c r="E30" s="44"/>
      <c r="F30" s="44"/>
      <c r="G30" s="44"/>
      <c r="H30" s="44"/>
      <c r="I30" s="68"/>
    </row>
    <row r="31" ht="30" customHeight="1" spans="1:9">
      <c r="A31" s="60"/>
      <c r="B31" s="43" t="s">
        <v>145</v>
      </c>
      <c r="C31" s="44"/>
      <c r="D31" s="43" t="s">
        <v>163</v>
      </c>
      <c r="E31" s="44"/>
      <c r="F31" s="44"/>
      <c r="G31" s="44"/>
      <c r="H31" s="44"/>
      <c r="I31" s="68"/>
    </row>
    <row r="32" ht="30" customHeight="1" spans="1:9">
      <c r="A32" s="60"/>
      <c r="B32" s="43" t="s">
        <v>145</v>
      </c>
      <c r="C32" s="44"/>
      <c r="D32" s="43" t="s">
        <v>164</v>
      </c>
      <c r="E32" s="44"/>
      <c r="F32" s="44"/>
      <c r="G32" s="44"/>
      <c r="H32" s="44"/>
      <c r="I32" s="68"/>
    </row>
    <row r="33" ht="30" customHeight="1" spans="1:9">
      <c r="A33" s="60"/>
      <c r="B33" s="43" t="s">
        <v>145</v>
      </c>
      <c r="C33" s="44"/>
      <c r="D33" s="43" t="s">
        <v>165</v>
      </c>
      <c r="E33" s="44"/>
      <c r="F33" s="44"/>
      <c r="G33" s="44"/>
      <c r="H33" s="44"/>
      <c r="I33" s="68"/>
    </row>
    <row r="34" ht="9.75" customHeight="1" spans="1:9">
      <c r="A34" s="107"/>
      <c r="B34" s="107"/>
      <c r="C34" s="107"/>
      <c r="D34" s="58"/>
      <c r="E34" s="107"/>
      <c r="F34" s="107"/>
      <c r="G34" s="107"/>
      <c r="H34" s="107"/>
      <c r="I34" s="99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O14" sqref="O14"/>
    </sheetView>
  </sheetViews>
  <sheetFormatPr defaultColWidth="10" defaultRowHeight="13.5"/>
  <cols>
    <col min="1" max="1" width="1.53333333333333" style="56" customWidth="1"/>
    <col min="2" max="3" width="5.625" style="56" customWidth="1"/>
    <col min="4" max="4" width="9.5" style="56" customWidth="1"/>
    <col min="5" max="5" width="18.5" style="56" customWidth="1"/>
    <col min="6" max="10" width="8.00833333333333" style="56" customWidth="1"/>
    <col min="11" max="13" width="5.88333333333333" style="56" customWidth="1"/>
    <col min="14" max="16" width="7.25" style="56" customWidth="1"/>
    <col min="17" max="23" width="5.88333333333333" style="56" customWidth="1"/>
    <col min="24" max="26" width="7.25" style="56" customWidth="1"/>
    <col min="27" max="33" width="5.88333333333333" style="56" customWidth="1"/>
    <col min="34" max="39" width="7.25" style="56" customWidth="1"/>
    <col min="40" max="40" width="1.53333333333333" style="56" customWidth="1"/>
    <col min="41" max="42" width="9.76666666666667" style="56" customWidth="1"/>
    <col min="43" max="16384" width="10" style="56"/>
  </cols>
  <sheetData>
    <row r="1" ht="25" customHeight="1" spans="1:40">
      <c r="A1" s="75"/>
      <c r="B1" s="14" t="s">
        <v>166</v>
      </c>
      <c r="C1" s="14"/>
      <c r="D1" s="76"/>
      <c r="E1" s="76"/>
      <c r="F1" s="57"/>
      <c r="G1" s="57"/>
      <c r="H1" s="57"/>
      <c r="I1" s="76"/>
      <c r="J1" s="76"/>
      <c r="K1" s="57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7"/>
      <c r="AN1" s="97"/>
    </row>
    <row r="2" ht="22.8" customHeight="1" spans="1:40">
      <c r="A2" s="57"/>
      <c r="B2" s="61" t="s">
        <v>167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97"/>
    </row>
    <row r="3" ht="19.55" customHeight="1" spans="1:40">
      <c r="A3" s="62"/>
      <c r="B3" s="63" t="s">
        <v>6</v>
      </c>
      <c r="C3" s="63"/>
      <c r="D3" s="63"/>
      <c r="E3" s="63"/>
      <c r="F3" s="90"/>
      <c r="G3" s="62"/>
      <c r="H3" s="78"/>
      <c r="I3" s="90"/>
      <c r="J3" s="90"/>
      <c r="K3" s="96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78" t="s">
        <v>7</v>
      </c>
      <c r="AM3" s="78"/>
      <c r="AN3" s="98"/>
    </row>
    <row r="4" ht="24.4" customHeight="1" spans="1:40">
      <c r="A4" s="60"/>
      <c r="B4" s="54" t="s">
        <v>10</v>
      </c>
      <c r="C4" s="54"/>
      <c r="D4" s="54"/>
      <c r="E4" s="54"/>
      <c r="F4" s="54" t="s">
        <v>168</v>
      </c>
      <c r="G4" s="54" t="s">
        <v>169</v>
      </c>
      <c r="H4" s="54"/>
      <c r="I4" s="54"/>
      <c r="J4" s="54"/>
      <c r="K4" s="54"/>
      <c r="L4" s="54"/>
      <c r="M4" s="54"/>
      <c r="N4" s="54"/>
      <c r="O4" s="54"/>
      <c r="P4" s="54"/>
      <c r="Q4" s="54" t="s">
        <v>170</v>
      </c>
      <c r="R4" s="54"/>
      <c r="S4" s="54"/>
      <c r="T4" s="54"/>
      <c r="U4" s="54"/>
      <c r="V4" s="54"/>
      <c r="W4" s="54"/>
      <c r="X4" s="54"/>
      <c r="Y4" s="54"/>
      <c r="Z4" s="54"/>
      <c r="AA4" s="54" t="s">
        <v>171</v>
      </c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81"/>
    </row>
    <row r="5" ht="24.4" customHeight="1" spans="1:40">
      <c r="A5" s="60"/>
      <c r="B5" s="54" t="s">
        <v>102</v>
      </c>
      <c r="C5" s="54"/>
      <c r="D5" s="54" t="s">
        <v>71</v>
      </c>
      <c r="E5" s="54" t="s">
        <v>72</v>
      </c>
      <c r="F5" s="54"/>
      <c r="G5" s="54" t="s">
        <v>60</v>
      </c>
      <c r="H5" s="54" t="s">
        <v>172</v>
      </c>
      <c r="I5" s="54"/>
      <c r="J5" s="54"/>
      <c r="K5" s="54" t="s">
        <v>173</v>
      </c>
      <c r="L5" s="54"/>
      <c r="M5" s="54"/>
      <c r="N5" s="54" t="s">
        <v>174</v>
      </c>
      <c r="O5" s="54"/>
      <c r="P5" s="54"/>
      <c r="Q5" s="54" t="s">
        <v>60</v>
      </c>
      <c r="R5" s="54" t="s">
        <v>172</v>
      </c>
      <c r="S5" s="54"/>
      <c r="T5" s="54"/>
      <c r="U5" s="54" t="s">
        <v>173</v>
      </c>
      <c r="V5" s="54"/>
      <c r="W5" s="54"/>
      <c r="X5" s="54" t="s">
        <v>174</v>
      </c>
      <c r="Y5" s="54"/>
      <c r="Z5" s="54"/>
      <c r="AA5" s="54" t="s">
        <v>60</v>
      </c>
      <c r="AB5" s="54" t="s">
        <v>172</v>
      </c>
      <c r="AC5" s="54"/>
      <c r="AD5" s="54"/>
      <c r="AE5" s="54" t="s">
        <v>173</v>
      </c>
      <c r="AF5" s="54"/>
      <c r="AG5" s="54"/>
      <c r="AH5" s="54" t="s">
        <v>174</v>
      </c>
      <c r="AI5" s="54"/>
      <c r="AJ5" s="54"/>
      <c r="AK5" s="54" t="s">
        <v>175</v>
      </c>
      <c r="AL5" s="54"/>
      <c r="AM5" s="54"/>
      <c r="AN5" s="81"/>
    </row>
    <row r="6" ht="39" customHeight="1" spans="1:40">
      <c r="A6" s="58"/>
      <c r="B6" s="54" t="s">
        <v>103</v>
      </c>
      <c r="C6" s="54" t="s">
        <v>104</v>
      </c>
      <c r="D6" s="54"/>
      <c r="E6" s="54"/>
      <c r="F6" s="54"/>
      <c r="G6" s="54"/>
      <c r="H6" s="54" t="s">
        <v>176</v>
      </c>
      <c r="I6" s="54" t="s">
        <v>98</v>
      </c>
      <c r="J6" s="54" t="s">
        <v>99</v>
      </c>
      <c r="K6" s="54" t="s">
        <v>176</v>
      </c>
      <c r="L6" s="54" t="s">
        <v>98</v>
      </c>
      <c r="M6" s="54" t="s">
        <v>99</v>
      </c>
      <c r="N6" s="54" t="s">
        <v>176</v>
      </c>
      <c r="O6" s="54" t="s">
        <v>177</v>
      </c>
      <c r="P6" s="54" t="s">
        <v>178</v>
      </c>
      <c r="Q6" s="54"/>
      <c r="R6" s="54" t="s">
        <v>176</v>
      </c>
      <c r="S6" s="54" t="s">
        <v>98</v>
      </c>
      <c r="T6" s="54" t="s">
        <v>99</v>
      </c>
      <c r="U6" s="54" t="s">
        <v>176</v>
      </c>
      <c r="V6" s="54" t="s">
        <v>98</v>
      </c>
      <c r="W6" s="54" t="s">
        <v>99</v>
      </c>
      <c r="X6" s="54" t="s">
        <v>176</v>
      </c>
      <c r="Y6" s="54" t="s">
        <v>177</v>
      </c>
      <c r="Z6" s="54" t="s">
        <v>178</v>
      </c>
      <c r="AA6" s="54"/>
      <c r="AB6" s="54" t="s">
        <v>176</v>
      </c>
      <c r="AC6" s="54" t="s">
        <v>98</v>
      </c>
      <c r="AD6" s="54" t="s">
        <v>99</v>
      </c>
      <c r="AE6" s="54" t="s">
        <v>176</v>
      </c>
      <c r="AF6" s="54" t="s">
        <v>98</v>
      </c>
      <c r="AG6" s="54" t="s">
        <v>99</v>
      </c>
      <c r="AH6" s="54" t="s">
        <v>176</v>
      </c>
      <c r="AI6" s="54" t="s">
        <v>177</v>
      </c>
      <c r="AJ6" s="54" t="s">
        <v>178</v>
      </c>
      <c r="AK6" s="54" t="s">
        <v>176</v>
      </c>
      <c r="AL6" s="54" t="s">
        <v>177</v>
      </c>
      <c r="AM6" s="54" t="s">
        <v>178</v>
      </c>
      <c r="AN6" s="81"/>
    </row>
    <row r="7" ht="22.8" customHeight="1" spans="1:40">
      <c r="A7" s="60"/>
      <c r="B7" s="39"/>
      <c r="C7" s="39"/>
      <c r="D7" s="39"/>
      <c r="E7" s="39" t="s">
        <v>73</v>
      </c>
      <c r="F7" s="91">
        <f>G7</f>
        <v>8179</v>
      </c>
      <c r="G7" s="91">
        <f>G9+G14+G19+G22</f>
        <v>8179</v>
      </c>
      <c r="H7" s="91">
        <f>H9+H14+H19+H22</f>
        <v>8179</v>
      </c>
      <c r="I7" s="91">
        <f>I9+I14+I19+I22</f>
        <v>6167</v>
      </c>
      <c r="J7" s="91">
        <f>J9+J14+J19+J22</f>
        <v>2012</v>
      </c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81"/>
    </row>
    <row r="8" ht="22.8" customHeight="1" spans="1:40">
      <c r="A8" s="60"/>
      <c r="B8" s="92"/>
      <c r="C8" s="92"/>
      <c r="D8" s="92" t="s">
        <v>74</v>
      </c>
      <c r="E8" s="92" t="s">
        <v>0</v>
      </c>
      <c r="F8" s="93"/>
      <c r="G8" s="93"/>
      <c r="H8" s="93"/>
      <c r="I8" s="93"/>
      <c r="J8" s="93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81"/>
    </row>
    <row r="9" ht="22.8" customHeight="1" spans="1:40">
      <c r="A9" s="60"/>
      <c r="B9" s="92"/>
      <c r="C9" s="92"/>
      <c r="D9" s="92"/>
      <c r="E9" s="92" t="s">
        <v>179</v>
      </c>
      <c r="F9" s="93">
        <f>SUM(F10:F13)</f>
        <v>5560.52</v>
      </c>
      <c r="G9" s="93">
        <f>SUM(G10:G13)</f>
        <v>5560.52</v>
      </c>
      <c r="H9" s="93">
        <f>SUM(H10:H13)</f>
        <v>5560.52</v>
      </c>
      <c r="I9" s="93">
        <f>SUM(I10:I13)</f>
        <v>4890.52</v>
      </c>
      <c r="J9" s="93">
        <f>SUM(J10:J13)</f>
        <v>670</v>
      </c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81"/>
    </row>
    <row r="10" ht="22.8" customHeight="1" spans="1:40">
      <c r="A10" s="60"/>
      <c r="B10" s="92">
        <v>501</v>
      </c>
      <c r="C10" s="92" t="s">
        <v>108</v>
      </c>
      <c r="D10" s="92" t="s">
        <v>74</v>
      </c>
      <c r="E10" s="92" t="s">
        <v>180</v>
      </c>
      <c r="F10" s="93">
        <f>G10</f>
        <v>4018.52</v>
      </c>
      <c r="G10" s="93">
        <f t="shared" ref="G10:G25" si="0">H10</f>
        <v>4018.52</v>
      </c>
      <c r="H10" s="93">
        <f>I10+J10</f>
        <v>4018.52</v>
      </c>
      <c r="I10" s="93">
        <v>4018.52</v>
      </c>
      <c r="J10" s="93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81"/>
    </row>
    <row r="11" ht="22.8" customHeight="1" spans="1:40">
      <c r="A11" s="60"/>
      <c r="B11" s="92">
        <v>501</v>
      </c>
      <c r="C11" s="92" t="s">
        <v>111</v>
      </c>
      <c r="D11" s="92" t="s">
        <v>74</v>
      </c>
      <c r="E11" s="92" t="s">
        <v>181</v>
      </c>
      <c r="F11" s="93">
        <f>G11</f>
        <v>535</v>
      </c>
      <c r="G11" s="93">
        <f t="shared" si="0"/>
        <v>535</v>
      </c>
      <c r="H11" s="93">
        <f>I11+J11</f>
        <v>535</v>
      </c>
      <c r="I11" s="93">
        <v>535</v>
      </c>
      <c r="J11" s="93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81"/>
    </row>
    <row r="12" ht="22.8" customHeight="1" spans="1:40">
      <c r="A12" s="60"/>
      <c r="B12" s="92">
        <v>501</v>
      </c>
      <c r="C12" s="92" t="s">
        <v>107</v>
      </c>
      <c r="D12" s="92" t="s">
        <v>74</v>
      </c>
      <c r="E12" s="92" t="s">
        <v>94</v>
      </c>
      <c r="F12" s="93">
        <f>G12</f>
        <v>320</v>
      </c>
      <c r="G12" s="93">
        <f t="shared" si="0"/>
        <v>320</v>
      </c>
      <c r="H12" s="93">
        <f>I12+J12</f>
        <v>320</v>
      </c>
      <c r="I12" s="93">
        <v>320</v>
      </c>
      <c r="J12" s="93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81"/>
    </row>
    <row r="13" ht="22.8" customHeight="1" spans="1:40">
      <c r="A13" s="60"/>
      <c r="B13" s="92" t="s">
        <v>182</v>
      </c>
      <c r="C13" s="92" t="s">
        <v>113</v>
      </c>
      <c r="D13" s="92" t="s">
        <v>74</v>
      </c>
      <c r="E13" s="92" t="s">
        <v>183</v>
      </c>
      <c r="F13" s="93">
        <f>G13</f>
        <v>687</v>
      </c>
      <c r="G13" s="93">
        <f t="shared" si="0"/>
        <v>687</v>
      </c>
      <c r="H13" s="93">
        <f>I13+J13</f>
        <v>687</v>
      </c>
      <c r="I13" s="93">
        <v>17</v>
      </c>
      <c r="J13" s="93">
        <v>670</v>
      </c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81"/>
    </row>
    <row r="14" ht="22.8" customHeight="1" spans="1:40">
      <c r="A14" s="60"/>
      <c r="B14" s="92"/>
      <c r="C14" s="92"/>
      <c r="D14" s="92"/>
      <c r="E14" s="92" t="s">
        <v>184</v>
      </c>
      <c r="F14" s="93">
        <f>SUM(F15:F18)</f>
        <v>1728.18</v>
      </c>
      <c r="G14" s="93">
        <f>SUM(G15:G18)</f>
        <v>1728.18</v>
      </c>
      <c r="H14" s="93">
        <f>SUM(H15:H18)</f>
        <v>1728.18</v>
      </c>
      <c r="I14" s="93">
        <f>SUM(I15:I18)</f>
        <v>1276.18</v>
      </c>
      <c r="J14" s="93">
        <f>SUM(J15:J18)</f>
        <v>452</v>
      </c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81"/>
    </row>
    <row r="15" ht="22.8" customHeight="1" spans="1:40">
      <c r="A15" s="60"/>
      <c r="B15" s="92">
        <v>502</v>
      </c>
      <c r="C15" s="92" t="s">
        <v>108</v>
      </c>
      <c r="D15" s="92" t="s">
        <v>74</v>
      </c>
      <c r="E15" s="92" t="s">
        <v>185</v>
      </c>
      <c r="F15" s="93">
        <f>G15</f>
        <v>1651.4</v>
      </c>
      <c r="G15" s="93">
        <f t="shared" si="0"/>
        <v>1651.4</v>
      </c>
      <c r="H15" s="93">
        <f>I15+J15</f>
        <v>1651.4</v>
      </c>
      <c r="I15" s="93">
        <v>1199.4</v>
      </c>
      <c r="J15" s="93">
        <v>452</v>
      </c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81"/>
    </row>
    <row r="16" ht="22.8" customHeight="1" spans="1:40">
      <c r="A16" s="60"/>
      <c r="B16" s="92" t="s">
        <v>186</v>
      </c>
      <c r="C16" s="92" t="s">
        <v>125</v>
      </c>
      <c r="D16" s="92" t="s">
        <v>74</v>
      </c>
      <c r="E16" s="92" t="s">
        <v>187</v>
      </c>
      <c r="F16" s="93">
        <f>G16</f>
        <v>8.04</v>
      </c>
      <c r="G16" s="93">
        <f t="shared" si="0"/>
        <v>8.04</v>
      </c>
      <c r="H16" s="93">
        <f>I16+J16</f>
        <v>8.04</v>
      </c>
      <c r="I16" s="93">
        <v>8.04</v>
      </c>
      <c r="J16" s="93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81"/>
    </row>
    <row r="17" ht="22.8" customHeight="1" spans="1:40">
      <c r="A17" s="60"/>
      <c r="B17" s="92" t="s">
        <v>186</v>
      </c>
      <c r="C17" s="92" t="s">
        <v>121</v>
      </c>
      <c r="D17" s="92" t="s">
        <v>74</v>
      </c>
      <c r="E17" s="92" t="s">
        <v>188</v>
      </c>
      <c r="F17" s="93">
        <f>G17</f>
        <v>8.74</v>
      </c>
      <c r="G17" s="93">
        <f t="shared" si="0"/>
        <v>8.74</v>
      </c>
      <c r="H17" s="93">
        <f>I17+J17</f>
        <v>8.74</v>
      </c>
      <c r="I17" s="93">
        <v>8.74</v>
      </c>
      <c r="J17" s="93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81"/>
    </row>
    <row r="18" ht="22.8" customHeight="1" spans="1:40">
      <c r="A18" s="60"/>
      <c r="B18" s="92" t="s">
        <v>186</v>
      </c>
      <c r="C18" s="92" t="s">
        <v>189</v>
      </c>
      <c r="D18" s="92" t="s">
        <v>74</v>
      </c>
      <c r="E18" s="92" t="s">
        <v>190</v>
      </c>
      <c r="F18" s="93">
        <f>G18</f>
        <v>60</v>
      </c>
      <c r="G18" s="93">
        <f t="shared" si="0"/>
        <v>60</v>
      </c>
      <c r="H18" s="93">
        <f>I18+J18</f>
        <v>60</v>
      </c>
      <c r="I18" s="93">
        <v>60</v>
      </c>
      <c r="J18" s="93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81"/>
    </row>
    <row r="19" ht="22.8" customHeight="1" spans="1:40">
      <c r="A19" s="60"/>
      <c r="B19" s="92"/>
      <c r="C19" s="92"/>
      <c r="D19" s="92"/>
      <c r="E19" s="92" t="s">
        <v>191</v>
      </c>
      <c r="F19" s="93">
        <f>SUM(F20:F21)</f>
        <v>180.3</v>
      </c>
      <c r="G19" s="93">
        <f>SUM(G20:G21)</f>
        <v>180.3</v>
      </c>
      <c r="H19" s="93">
        <f>SUM(H20:H21)</f>
        <v>180.3</v>
      </c>
      <c r="I19" s="93">
        <f>SUM(I20:I21)</f>
        <v>0.3</v>
      </c>
      <c r="J19" s="93">
        <f>SUM(J20:J21)</f>
        <v>180</v>
      </c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81"/>
    </row>
    <row r="20" ht="22.8" customHeight="1" spans="1:40">
      <c r="A20" s="60"/>
      <c r="B20" s="92" t="s">
        <v>192</v>
      </c>
      <c r="C20" s="92" t="s">
        <v>108</v>
      </c>
      <c r="D20" s="92" t="s">
        <v>74</v>
      </c>
      <c r="E20" s="92" t="s">
        <v>193</v>
      </c>
      <c r="F20" s="93">
        <f>G20</f>
        <v>0.3</v>
      </c>
      <c r="G20" s="93">
        <f t="shared" si="0"/>
        <v>0.3</v>
      </c>
      <c r="H20" s="93">
        <f>I20+J20</f>
        <v>0.3</v>
      </c>
      <c r="I20" s="93">
        <v>0.3</v>
      </c>
      <c r="J20" s="93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81"/>
    </row>
    <row r="21" ht="22.8" customHeight="1" spans="1:40">
      <c r="A21" s="60"/>
      <c r="B21" s="92" t="s">
        <v>192</v>
      </c>
      <c r="C21" s="94" t="s">
        <v>107</v>
      </c>
      <c r="D21" s="92" t="s">
        <v>74</v>
      </c>
      <c r="E21" s="92" t="s">
        <v>194</v>
      </c>
      <c r="F21" s="93">
        <f>G21</f>
        <v>180</v>
      </c>
      <c r="G21" s="93">
        <f t="shared" si="0"/>
        <v>180</v>
      </c>
      <c r="H21" s="93">
        <f>I21+J21</f>
        <v>180</v>
      </c>
      <c r="I21" s="93"/>
      <c r="J21" s="93">
        <v>180</v>
      </c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81"/>
    </row>
    <row r="22" ht="22.8" customHeight="1" spans="1:40">
      <c r="A22" s="60"/>
      <c r="B22" s="92"/>
      <c r="C22" s="92"/>
      <c r="D22" s="92"/>
      <c r="E22" s="92" t="s">
        <v>195</v>
      </c>
      <c r="F22" s="93">
        <f>SUM(F23:F25)</f>
        <v>710</v>
      </c>
      <c r="G22" s="93">
        <f>SUM(G23:G25)</f>
        <v>710</v>
      </c>
      <c r="H22" s="93">
        <f>SUM(H23:H25)</f>
        <v>710</v>
      </c>
      <c r="I22" s="93"/>
      <c r="J22" s="93">
        <f>SUM(J23:J25)</f>
        <v>710</v>
      </c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81"/>
    </row>
    <row r="23" ht="22.8" customHeight="1" spans="1:40">
      <c r="A23" s="60"/>
      <c r="B23" s="92">
        <v>503</v>
      </c>
      <c r="C23" s="94" t="s">
        <v>108</v>
      </c>
      <c r="D23" s="92" t="s">
        <v>74</v>
      </c>
      <c r="E23" s="92" t="s">
        <v>196</v>
      </c>
      <c r="F23" s="93">
        <f>G23</f>
        <v>350</v>
      </c>
      <c r="G23" s="93">
        <f>H23</f>
        <v>350</v>
      </c>
      <c r="H23" s="93">
        <f>I23+J23</f>
        <v>350</v>
      </c>
      <c r="I23" s="89"/>
      <c r="J23" s="93">
        <v>350</v>
      </c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81"/>
    </row>
    <row r="24" ht="22.8" customHeight="1" spans="1:40">
      <c r="A24" s="60"/>
      <c r="B24" s="92">
        <v>503</v>
      </c>
      <c r="C24" s="94" t="s">
        <v>111</v>
      </c>
      <c r="D24" s="92" t="s">
        <v>74</v>
      </c>
      <c r="E24" s="92" t="s">
        <v>197</v>
      </c>
      <c r="F24" s="93">
        <f>G24</f>
        <v>100</v>
      </c>
      <c r="G24" s="93">
        <f>H24</f>
        <v>100</v>
      </c>
      <c r="H24" s="93">
        <f>I24+J24</f>
        <v>100</v>
      </c>
      <c r="I24" s="93"/>
      <c r="J24" s="93">
        <v>100</v>
      </c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81"/>
    </row>
    <row r="25" ht="22.8" customHeight="1" spans="1:40">
      <c r="A25" s="60"/>
      <c r="B25" s="92">
        <v>503</v>
      </c>
      <c r="C25" s="92" t="s">
        <v>123</v>
      </c>
      <c r="D25" s="92" t="s">
        <v>74</v>
      </c>
      <c r="E25" s="92" t="s">
        <v>198</v>
      </c>
      <c r="F25" s="93">
        <f>G25</f>
        <v>260</v>
      </c>
      <c r="G25" s="93">
        <f>H25</f>
        <v>260</v>
      </c>
      <c r="H25" s="93">
        <f>I25+J25</f>
        <v>260</v>
      </c>
      <c r="I25" s="93"/>
      <c r="J25" s="93">
        <v>260</v>
      </c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81"/>
    </row>
    <row r="26" ht="22.8" customHeight="1" spans="1:40">
      <c r="A26" s="60"/>
      <c r="B26" s="39"/>
      <c r="C26" s="39"/>
      <c r="D26" s="39"/>
      <c r="E26" s="39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81"/>
    </row>
    <row r="27" ht="22.8" customHeight="1" spans="1:40">
      <c r="A27" s="60"/>
      <c r="B27" s="55" t="s">
        <v>24</v>
      </c>
      <c r="C27" s="55" t="s">
        <v>24</v>
      </c>
      <c r="D27" s="43"/>
      <c r="E27" s="43" t="s">
        <v>24</v>
      </c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81"/>
    </row>
    <row r="28" ht="22.8" customHeight="1" spans="1:40">
      <c r="A28" s="60"/>
      <c r="B28" s="55" t="s">
        <v>24</v>
      </c>
      <c r="C28" s="55" t="s">
        <v>24</v>
      </c>
      <c r="D28" s="43"/>
      <c r="E28" s="43" t="s">
        <v>145</v>
      </c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81"/>
    </row>
    <row r="29" ht="9.75" customHeight="1" spans="1:40">
      <c r="A29" s="72"/>
      <c r="B29" s="72"/>
      <c r="C29" s="72"/>
      <c r="D29" s="95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9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K8" sqref="K8"/>
    </sheetView>
  </sheetViews>
  <sheetFormatPr defaultColWidth="10" defaultRowHeight="13.5"/>
  <cols>
    <col min="1" max="1" width="1.53333333333333" style="56" customWidth="1"/>
    <col min="2" max="4" width="6.15833333333333" style="56" customWidth="1"/>
    <col min="5" max="5" width="13.75" style="56" customWidth="1"/>
    <col min="6" max="6" width="39.5" style="56" customWidth="1"/>
    <col min="7" max="9" width="16.4166666666667" style="56" customWidth="1"/>
    <col min="10" max="10" width="1.53333333333333" style="56" customWidth="1"/>
    <col min="11" max="12" width="9.76666666666667" style="56" customWidth="1"/>
    <col min="13" max="16384" width="10" style="56"/>
  </cols>
  <sheetData>
    <row r="1" ht="25" customHeight="1" spans="1:10">
      <c r="A1" s="57"/>
      <c r="B1" s="14" t="s">
        <v>199</v>
      </c>
      <c r="C1" s="14"/>
      <c r="D1" s="14"/>
      <c r="E1" s="58"/>
      <c r="F1" s="58"/>
      <c r="G1" s="59"/>
      <c r="H1" s="59"/>
      <c r="I1" s="59"/>
      <c r="J1" s="60"/>
    </row>
    <row r="2" ht="22.8" customHeight="1" spans="1:10">
      <c r="A2" s="57"/>
      <c r="B2" s="61" t="s">
        <v>200</v>
      </c>
      <c r="C2" s="61"/>
      <c r="D2" s="61"/>
      <c r="E2" s="61"/>
      <c r="F2" s="61"/>
      <c r="G2" s="61"/>
      <c r="H2" s="61"/>
      <c r="I2" s="61"/>
      <c r="J2" s="60" t="s">
        <v>4</v>
      </c>
    </row>
    <row r="3" ht="19.55" customHeight="1" spans="1:10">
      <c r="A3" s="62"/>
      <c r="B3" s="63" t="s">
        <v>6</v>
      </c>
      <c r="C3" s="63"/>
      <c r="D3" s="63"/>
      <c r="E3" s="63"/>
      <c r="F3" s="63"/>
      <c r="G3" s="62"/>
      <c r="I3" s="78" t="s">
        <v>7</v>
      </c>
      <c r="J3" s="65"/>
    </row>
    <row r="4" ht="24.4" customHeight="1" spans="1:10">
      <c r="A4" s="58"/>
      <c r="B4" s="39" t="s">
        <v>10</v>
      </c>
      <c r="C4" s="39"/>
      <c r="D4" s="39"/>
      <c r="E4" s="39"/>
      <c r="F4" s="39"/>
      <c r="G4" s="39" t="s">
        <v>60</v>
      </c>
      <c r="H4" s="54" t="s">
        <v>201</v>
      </c>
      <c r="I4" s="54" t="s">
        <v>171</v>
      </c>
      <c r="J4" s="58"/>
    </row>
    <row r="5" ht="24.4" customHeight="1" spans="1:10">
      <c r="A5" s="58"/>
      <c r="B5" s="39" t="s">
        <v>102</v>
      </c>
      <c r="C5" s="39"/>
      <c r="D5" s="39"/>
      <c r="E5" s="39" t="s">
        <v>71</v>
      </c>
      <c r="F5" s="39" t="s">
        <v>72</v>
      </c>
      <c r="G5" s="39"/>
      <c r="H5" s="54"/>
      <c r="I5" s="54"/>
      <c r="J5" s="58"/>
    </row>
    <row r="6" ht="24.4" customHeight="1" spans="1:10">
      <c r="A6" s="66"/>
      <c r="B6" s="39" t="s">
        <v>103</v>
      </c>
      <c r="C6" s="39" t="s">
        <v>104</v>
      </c>
      <c r="D6" s="39" t="s">
        <v>105</v>
      </c>
      <c r="E6" s="39"/>
      <c r="F6" s="39"/>
      <c r="G6" s="39"/>
      <c r="H6" s="54"/>
      <c r="I6" s="54"/>
      <c r="J6" s="68"/>
    </row>
    <row r="7" ht="22.8" customHeight="1" spans="1:10">
      <c r="A7" s="69"/>
      <c r="B7" s="39"/>
      <c r="C7" s="39"/>
      <c r="D7" s="39"/>
      <c r="E7" s="39"/>
      <c r="F7" s="39" t="s">
        <v>73</v>
      </c>
      <c r="G7" s="70">
        <f>SUM(G8:G30)</f>
        <v>8179</v>
      </c>
      <c r="H7" s="70">
        <f>SUM(H8:H30)</f>
        <v>8179</v>
      </c>
      <c r="I7" s="42"/>
      <c r="J7" s="71"/>
    </row>
    <row r="8" ht="22.8" customHeight="1" spans="1:10">
      <c r="A8" s="69"/>
      <c r="B8" s="39" t="s">
        <v>106</v>
      </c>
      <c r="C8" s="39" t="s">
        <v>107</v>
      </c>
      <c r="D8" s="39" t="s">
        <v>108</v>
      </c>
      <c r="E8" s="39" t="s">
        <v>74</v>
      </c>
      <c r="F8" s="39" t="s">
        <v>75</v>
      </c>
      <c r="G8" s="42">
        <v>450</v>
      </c>
      <c r="H8" s="42">
        <v>450</v>
      </c>
      <c r="I8" s="42"/>
      <c r="J8" s="71"/>
    </row>
    <row r="9" ht="22.8" customHeight="1" spans="1:10">
      <c r="A9" s="69"/>
      <c r="B9" s="39" t="s">
        <v>106</v>
      </c>
      <c r="C9" s="39" t="s">
        <v>107</v>
      </c>
      <c r="D9" s="39" t="s">
        <v>109</v>
      </c>
      <c r="E9" s="39" t="s">
        <v>74</v>
      </c>
      <c r="F9" s="39" t="s">
        <v>76</v>
      </c>
      <c r="G9" s="42">
        <v>380</v>
      </c>
      <c r="H9" s="42">
        <v>380</v>
      </c>
      <c r="I9" s="42"/>
      <c r="J9" s="71"/>
    </row>
    <row r="10" ht="22.8" customHeight="1" spans="1:10">
      <c r="A10" s="69"/>
      <c r="B10" s="39" t="s">
        <v>110</v>
      </c>
      <c r="C10" s="39" t="s">
        <v>111</v>
      </c>
      <c r="D10" s="39" t="s">
        <v>108</v>
      </c>
      <c r="E10" s="39" t="s">
        <v>74</v>
      </c>
      <c r="F10" s="39" t="s">
        <v>77</v>
      </c>
      <c r="G10" s="42">
        <v>572</v>
      </c>
      <c r="H10" s="42">
        <v>572</v>
      </c>
      <c r="I10" s="42"/>
      <c r="J10" s="71"/>
    </row>
    <row r="11" ht="22.8" customHeight="1" spans="1:10">
      <c r="A11" s="69"/>
      <c r="B11" s="39" t="s">
        <v>110</v>
      </c>
      <c r="C11" s="39" t="s">
        <v>111</v>
      </c>
      <c r="D11" s="39" t="s">
        <v>111</v>
      </c>
      <c r="E11" s="39" t="s">
        <v>74</v>
      </c>
      <c r="F11" s="39" t="s">
        <v>78</v>
      </c>
      <c r="G11" s="42">
        <v>1992</v>
      </c>
      <c r="H11" s="42">
        <v>1992</v>
      </c>
      <c r="I11" s="42"/>
      <c r="J11" s="71"/>
    </row>
    <row r="12" ht="22.8" customHeight="1" spans="1:10">
      <c r="A12" s="69"/>
      <c r="B12" s="39" t="s">
        <v>110</v>
      </c>
      <c r="C12" s="39" t="s">
        <v>111</v>
      </c>
      <c r="D12" s="39" t="s">
        <v>107</v>
      </c>
      <c r="E12" s="39" t="s">
        <v>74</v>
      </c>
      <c r="F12" s="39" t="s">
        <v>79</v>
      </c>
      <c r="G12" s="42">
        <v>1616</v>
      </c>
      <c r="H12" s="42">
        <v>1616</v>
      </c>
      <c r="I12" s="42"/>
      <c r="J12" s="71"/>
    </row>
    <row r="13" ht="22.8" customHeight="1" spans="1:10">
      <c r="A13" s="69"/>
      <c r="B13" s="39" t="s">
        <v>112</v>
      </c>
      <c r="C13" s="39" t="s">
        <v>113</v>
      </c>
      <c r="D13" s="39" t="s">
        <v>113</v>
      </c>
      <c r="E13" s="39" t="s">
        <v>74</v>
      </c>
      <c r="F13" s="39" t="s">
        <v>80</v>
      </c>
      <c r="G13" s="42">
        <v>75</v>
      </c>
      <c r="H13" s="42">
        <v>75</v>
      </c>
      <c r="I13" s="42"/>
      <c r="J13" s="71"/>
    </row>
    <row r="14" ht="22.8" customHeight="1" spans="1:10">
      <c r="A14" s="69"/>
      <c r="B14" s="39" t="s">
        <v>114</v>
      </c>
      <c r="C14" s="39" t="s">
        <v>115</v>
      </c>
      <c r="D14" s="39" t="s">
        <v>115</v>
      </c>
      <c r="E14" s="39" t="s">
        <v>74</v>
      </c>
      <c r="F14" s="39" t="s">
        <v>81</v>
      </c>
      <c r="G14" s="42">
        <v>395</v>
      </c>
      <c r="H14" s="42">
        <v>395</v>
      </c>
      <c r="I14" s="42"/>
      <c r="J14" s="71"/>
    </row>
    <row r="15" ht="22.8" customHeight="1" spans="1:10">
      <c r="A15" s="69"/>
      <c r="B15" s="39" t="s">
        <v>116</v>
      </c>
      <c r="C15" s="39" t="s">
        <v>117</v>
      </c>
      <c r="D15" s="39" t="s">
        <v>108</v>
      </c>
      <c r="E15" s="39" t="s">
        <v>74</v>
      </c>
      <c r="F15" s="39" t="s">
        <v>82</v>
      </c>
      <c r="G15" s="42">
        <v>21</v>
      </c>
      <c r="H15" s="42">
        <v>21</v>
      </c>
      <c r="I15" s="42"/>
      <c r="J15" s="71"/>
    </row>
    <row r="16" ht="22.8" customHeight="1" spans="1:10">
      <c r="A16" s="69"/>
      <c r="B16" s="39" t="s">
        <v>116</v>
      </c>
      <c r="C16" s="39" t="s">
        <v>117</v>
      </c>
      <c r="D16" s="39" t="s">
        <v>111</v>
      </c>
      <c r="E16" s="39" t="s">
        <v>74</v>
      </c>
      <c r="F16" s="39" t="s">
        <v>83</v>
      </c>
      <c r="G16" s="42">
        <v>132</v>
      </c>
      <c r="H16" s="42">
        <v>132</v>
      </c>
      <c r="I16" s="42"/>
      <c r="J16" s="71"/>
    </row>
    <row r="17" ht="22.8" customHeight="1" spans="1:10">
      <c r="A17" s="69"/>
      <c r="B17" s="39" t="s">
        <v>116</v>
      </c>
      <c r="C17" s="39" t="s">
        <v>117</v>
      </c>
      <c r="D17" s="39" t="s">
        <v>107</v>
      </c>
      <c r="E17" s="39" t="s">
        <v>74</v>
      </c>
      <c r="F17" s="39" t="s">
        <v>84</v>
      </c>
      <c r="G17" s="42">
        <v>37</v>
      </c>
      <c r="H17" s="42">
        <v>37</v>
      </c>
      <c r="I17" s="42"/>
      <c r="J17" s="71"/>
    </row>
    <row r="18" ht="22.8" customHeight="1" spans="1:10">
      <c r="A18" s="82"/>
      <c r="B18" s="54" t="s">
        <v>118</v>
      </c>
      <c r="C18" s="54" t="s">
        <v>107</v>
      </c>
      <c r="D18" s="54" t="s">
        <v>108</v>
      </c>
      <c r="E18" s="54" t="s">
        <v>74</v>
      </c>
      <c r="F18" s="39" t="s">
        <v>85</v>
      </c>
      <c r="G18" s="83">
        <v>253</v>
      </c>
      <c r="H18" s="83">
        <v>253</v>
      </c>
      <c r="I18" s="87"/>
      <c r="J18" s="88"/>
    </row>
    <row r="19" ht="22.8" customHeight="1" spans="2:9">
      <c r="B19" s="84" t="s">
        <v>118</v>
      </c>
      <c r="C19" s="84" t="s">
        <v>107</v>
      </c>
      <c r="D19" s="84" t="s">
        <v>111</v>
      </c>
      <c r="E19" s="84" t="s">
        <v>74</v>
      </c>
      <c r="F19" s="84" t="s">
        <v>86</v>
      </c>
      <c r="G19" s="42">
        <v>84</v>
      </c>
      <c r="H19" s="42">
        <v>84</v>
      </c>
      <c r="I19" s="89"/>
    </row>
    <row r="20" ht="22.8" customHeight="1" spans="2:9">
      <c r="B20" s="84" t="s">
        <v>118</v>
      </c>
      <c r="C20" s="84" t="s">
        <v>119</v>
      </c>
      <c r="D20" s="84" t="s">
        <v>111</v>
      </c>
      <c r="E20" s="84" t="s">
        <v>74</v>
      </c>
      <c r="F20" s="84" t="s">
        <v>87</v>
      </c>
      <c r="G20" s="42">
        <v>175</v>
      </c>
      <c r="H20" s="42">
        <v>175</v>
      </c>
      <c r="I20" s="89"/>
    </row>
    <row r="21" ht="22.8" customHeight="1" spans="2:9">
      <c r="B21" s="84" t="s">
        <v>118</v>
      </c>
      <c r="C21" s="84" t="s">
        <v>113</v>
      </c>
      <c r="D21" s="84" t="s">
        <v>113</v>
      </c>
      <c r="E21" s="84" t="s">
        <v>74</v>
      </c>
      <c r="F21" s="84" t="s">
        <v>88</v>
      </c>
      <c r="G21" s="42">
        <v>68</v>
      </c>
      <c r="H21" s="42">
        <v>68</v>
      </c>
      <c r="I21" s="89"/>
    </row>
    <row r="22" ht="22.8" customHeight="1" spans="2:9">
      <c r="B22" s="84" t="s">
        <v>120</v>
      </c>
      <c r="C22" s="84" t="s">
        <v>108</v>
      </c>
      <c r="D22" s="84" t="s">
        <v>113</v>
      </c>
      <c r="E22" s="84" t="s">
        <v>74</v>
      </c>
      <c r="F22" s="84" t="s">
        <v>89</v>
      </c>
      <c r="G22" s="85">
        <v>230</v>
      </c>
      <c r="H22" s="85">
        <v>230</v>
      </c>
      <c r="I22" s="89"/>
    </row>
    <row r="23" ht="22.8" customHeight="1" spans="2:9">
      <c r="B23" s="84" t="s">
        <v>120</v>
      </c>
      <c r="C23" s="84" t="s">
        <v>121</v>
      </c>
      <c r="D23" s="84" t="s">
        <v>113</v>
      </c>
      <c r="E23" s="84" t="s">
        <v>74</v>
      </c>
      <c r="F23" s="84" t="s">
        <v>90</v>
      </c>
      <c r="G23" s="86">
        <v>180</v>
      </c>
      <c r="H23" s="86">
        <v>180</v>
      </c>
      <c r="I23" s="89"/>
    </row>
    <row r="24" ht="22.8" customHeight="1" spans="2:9">
      <c r="B24" s="84" t="s">
        <v>122</v>
      </c>
      <c r="C24" s="84" t="s">
        <v>108</v>
      </c>
      <c r="D24" s="84" t="s">
        <v>108</v>
      </c>
      <c r="E24" s="84" t="s">
        <v>74</v>
      </c>
      <c r="F24" s="84" t="s">
        <v>75</v>
      </c>
      <c r="G24" s="86">
        <v>205</v>
      </c>
      <c r="H24" s="86">
        <v>205</v>
      </c>
      <c r="I24" s="89"/>
    </row>
    <row r="25" ht="22.8" customHeight="1" spans="2:9">
      <c r="B25" s="84" t="s">
        <v>122</v>
      </c>
      <c r="C25" s="84" t="s">
        <v>108</v>
      </c>
      <c r="D25" s="84" t="s">
        <v>119</v>
      </c>
      <c r="E25" s="84" t="s">
        <v>74</v>
      </c>
      <c r="F25" s="84" t="s">
        <v>76</v>
      </c>
      <c r="G25" s="86">
        <v>190</v>
      </c>
      <c r="H25" s="86">
        <v>190</v>
      </c>
      <c r="I25" s="89"/>
    </row>
    <row r="26" ht="22.8" customHeight="1" spans="2:9">
      <c r="B26" s="84" t="s">
        <v>122</v>
      </c>
      <c r="C26" s="84" t="s">
        <v>108</v>
      </c>
      <c r="D26" s="84" t="s">
        <v>113</v>
      </c>
      <c r="E26" s="84" t="s">
        <v>74</v>
      </c>
      <c r="F26" s="84" t="s">
        <v>91</v>
      </c>
      <c r="G26" s="86">
        <v>670</v>
      </c>
      <c r="H26" s="86">
        <v>670</v>
      </c>
      <c r="I26" s="89"/>
    </row>
    <row r="27" ht="22.8" customHeight="1" spans="2:9">
      <c r="B27" s="84" t="s">
        <v>122</v>
      </c>
      <c r="C27" s="84" t="s">
        <v>123</v>
      </c>
      <c r="D27" s="84" t="s">
        <v>115</v>
      </c>
      <c r="E27" s="84" t="s">
        <v>74</v>
      </c>
      <c r="F27" s="84" t="s">
        <v>92</v>
      </c>
      <c r="G27" s="86">
        <v>54</v>
      </c>
      <c r="H27" s="86">
        <v>54</v>
      </c>
      <c r="I27" s="89"/>
    </row>
    <row r="28" ht="22.8" customHeight="1" spans="2:9">
      <c r="B28" s="84" t="s">
        <v>124</v>
      </c>
      <c r="C28" s="84" t="s">
        <v>108</v>
      </c>
      <c r="D28" s="84" t="s">
        <v>125</v>
      </c>
      <c r="E28" s="84" t="s">
        <v>74</v>
      </c>
      <c r="F28" s="84" t="s">
        <v>93</v>
      </c>
      <c r="G28" s="86">
        <v>60</v>
      </c>
      <c r="H28" s="86">
        <v>60</v>
      </c>
      <c r="I28" s="89"/>
    </row>
    <row r="29" ht="22.8" customHeight="1" spans="2:9">
      <c r="B29" s="84" t="s">
        <v>126</v>
      </c>
      <c r="C29" s="84" t="s">
        <v>111</v>
      </c>
      <c r="D29" s="84" t="s">
        <v>108</v>
      </c>
      <c r="E29" s="84" t="s">
        <v>74</v>
      </c>
      <c r="F29" s="84" t="s">
        <v>94</v>
      </c>
      <c r="G29" s="86">
        <v>320</v>
      </c>
      <c r="H29" s="86">
        <v>320</v>
      </c>
      <c r="I29" s="89"/>
    </row>
    <row r="30" ht="22.8" customHeight="1" spans="2:9">
      <c r="B30" s="84">
        <v>224</v>
      </c>
      <c r="C30" s="84">
        <v>99</v>
      </c>
      <c r="D30" s="84">
        <v>99</v>
      </c>
      <c r="E30" s="84" t="s">
        <v>74</v>
      </c>
      <c r="F30" s="84" t="s">
        <v>95</v>
      </c>
      <c r="G30" s="86">
        <v>20</v>
      </c>
      <c r="H30" s="86">
        <v>20</v>
      </c>
      <c r="I30" s="89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pane ySplit="6" topLeftCell="A7" activePane="bottomLeft" state="frozen"/>
      <selection/>
      <selection pane="bottomLeft" activeCell="K26" sqref="K26"/>
    </sheetView>
  </sheetViews>
  <sheetFormatPr defaultColWidth="10" defaultRowHeight="13.5"/>
  <cols>
    <col min="1" max="1" width="1.53333333333333" style="56" customWidth="1"/>
    <col min="2" max="3" width="6.15833333333333" style="56" customWidth="1"/>
    <col min="4" max="4" width="11.375" style="56" customWidth="1"/>
    <col min="5" max="5" width="35.5" style="56" customWidth="1"/>
    <col min="6" max="8" width="17.3833333333333" style="56" customWidth="1"/>
    <col min="9" max="9" width="1.53333333333333" style="56" customWidth="1"/>
    <col min="10" max="10" width="9.76666666666667" style="56" customWidth="1"/>
    <col min="11" max="16384" width="10" style="56"/>
  </cols>
  <sheetData>
    <row r="1" ht="25" customHeight="1" spans="1:9">
      <c r="A1" s="75"/>
      <c r="B1" s="14" t="s">
        <v>202</v>
      </c>
      <c r="C1" s="14"/>
      <c r="D1" s="76"/>
      <c r="E1" s="76"/>
      <c r="F1" s="57"/>
      <c r="G1" s="57"/>
      <c r="H1" s="77"/>
      <c r="I1" s="81"/>
    </row>
    <row r="2" ht="22.8" customHeight="1" spans="1:9">
      <c r="A2" s="57"/>
      <c r="B2" s="61" t="s">
        <v>203</v>
      </c>
      <c r="C2" s="61"/>
      <c r="D2" s="61"/>
      <c r="E2" s="61"/>
      <c r="F2" s="61"/>
      <c r="G2" s="61"/>
      <c r="H2" s="61"/>
      <c r="I2" s="81"/>
    </row>
    <row r="3" ht="19.55" customHeight="1" spans="1:9">
      <c r="A3" s="62"/>
      <c r="B3" s="63" t="s">
        <v>6</v>
      </c>
      <c r="C3" s="63"/>
      <c r="D3" s="63"/>
      <c r="E3" s="63"/>
      <c r="G3" s="62"/>
      <c r="H3" s="78" t="s">
        <v>7</v>
      </c>
      <c r="I3" s="81"/>
    </row>
    <row r="4" ht="24.4" customHeight="1" spans="1:9">
      <c r="A4" s="60"/>
      <c r="B4" s="39" t="s">
        <v>10</v>
      </c>
      <c r="C4" s="39"/>
      <c r="D4" s="39"/>
      <c r="E4" s="39"/>
      <c r="F4" s="39" t="s">
        <v>98</v>
      </c>
      <c r="G4" s="39"/>
      <c r="H4" s="39"/>
      <c r="I4" s="81"/>
    </row>
    <row r="5" ht="24.4" customHeight="1" spans="1:9">
      <c r="A5" s="60"/>
      <c r="B5" s="39" t="s">
        <v>102</v>
      </c>
      <c r="C5" s="39"/>
      <c r="D5" s="39" t="s">
        <v>71</v>
      </c>
      <c r="E5" s="39" t="s">
        <v>72</v>
      </c>
      <c r="F5" s="39" t="s">
        <v>60</v>
      </c>
      <c r="G5" s="39" t="s">
        <v>204</v>
      </c>
      <c r="H5" s="39" t="s">
        <v>205</v>
      </c>
      <c r="I5" s="81"/>
    </row>
    <row r="6" ht="24.4" customHeight="1" spans="1:9">
      <c r="A6" s="58"/>
      <c r="B6" s="39" t="s">
        <v>103</v>
      </c>
      <c r="C6" s="39" t="s">
        <v>104</v>
      </c>
      <c r="D6" s="39"/>
      <c r="E6" s="39"/>
      <c r="F6" s="39"/>
      <c r="G6" s="39"/>
      <c r="H6" s="39"/>
      <c r="I6" s="81"/>
    </row>
    <row r="7" ht="22.8" customHeight="1" spans="1:9">
      <c r="A7" s="60"/>
      <c r="B7" s="39"/>
      <c r="C7" s="39"/>
      <c r="D7" s="39"/>
      <c r="E7" s="39" t="s">
        <v>73</v>
      </c>
      <c r="F7" s="42">
        <f>SUM(F8:F27)</f>
        <v>6167</v>
      </c>
      <c r="G7" s="42">
        <f>SUM(G8:G27)</f>
        <v>4890.52</v>
      </c>
      <c r="H7" s="42">
        <f>SUM(H8:H27)</f>
        <v>1276.48</v>
      </c>
      <c r="I7" s="81"/>
    </row>
    <row r="8" ht="22.8" customHeight="1" spans="1:9">
      <c r="A8" s="60"/>
      <c r="B8" s="55" t="s">
        <v>106</v>
      </c>
      <c r="C8" s="55" t="s">
        <v>107</v>
      </c>
      <c r="D8" s="55" t="s">
        <v>74</v>
      </c>
      <c r="E8" s="55" t="s">
        <v>75</v>
      </c>
      <c r="F8" s="79">
        <f>G8+H8</f>
        <v>430</v>
      </c>
      <c r="G8" s="79">
        <v>220.52</v>
      </c>
      <c r="H8" s="79">
        <v>209.48</v>
      </c>
      <c r="I8" s="81"/>
    </row>
    <row r="9" ht="22.8" customHeight="1" spans="1:9">
      <c r="A9" s="60"/>
      <c r="B9" s="55" t="s">
        <v>106</v>
      </c>
      <c r="C9" s="55" t="s">
        <v>107</v>
      </c>
      <c r="D9" s="55" t="s">
        <v>74</v>
      </c>
      <c r="E9" s="55" t="s">
        <v>76</v>
      </c>
      <c r="F9" s="79">
        <f t="shared" ref="F9:F27" si="0">G9+H9</f>
        <v>380</v>
      </c>
      <c r="G9" s="79">
        <v>200</v>
      </c>
      <c r="H9" s="79">
        <v>180</v>
      </c>
      <c r="I9" s="81"/>
    </row>
    <row r="10" ht="22.8" customHeight="1" spans="1:9">
      <c r="A10" s="60"/>
      <c r="B10" s="55" t="s">
        <v>110</v>
      </c>
      <c r="C10" s="55" t="s">
        <v>111</v>
      </c>
      <c r="D10" s="55" t="s">
        <v>74</v>
      </c>
      <c r="E10" s="55" t="s">
        <v>77</v>
      </c>
      <c r="F10" s="79">
        <f t="shared" si="0"/>
        <v>412</v>
      </c>
      <c r="G10" s="79">
        <v>412</v>
      </c>
      <c r="H10" s="79">
        <v>0</v>
      </c>
      <c r="I10" s="81"/>
    </row>
    <row r="11" ht="22.8" customHeight="1" spans="1:9">
      <c r="A11" s="60"/>
      <c r="B11" s="55" t="s">
        <v>110</v>
      </c>
      <c r="C11" s="55" t="s">
        <v>111</v>
      </c>
      <c r="D11" s="55" t="s">
        <v>74</v>
      </c>
      <c r="E11" s="55" t="s">
        <v>78</v>
      </c>
      <c r="F11" s="79">
        <f t="shared" si="0"/>
        <v>1572</v>
      </c>
      <c r="G11" s="79">
        <v>1572</v>
      </c>
      <c r="H11" s="79">
        <v>0</v>
      </c>
      <c r="I11" s="81"/>
    </row>
    <row r="12" ht="22.8" customHeight="1" spans="1:9">
      <c r="A12" s="60"/>
      <c r="B12" s="55" t="s">
        <v>110</v>
      </c>
      <c r="C12" s="55" t="s">
        <v>111</v>
      </c>
      <c r="D12" s="55" t="s">
        <v>74</v>
      </c>
      <c r="E12" s="55" t="s">
        <v>79</v>
      </c>
      <c r="F12" s="79">
        <f t="shared" si="0"/>
        <v>1236</v>
      </c>
      <c r="G12" s="79">
        <v>1236</v>
      </c>
      <c r="H12" s="79">
        <v>0</v>
      </c>
      <c r="I12" s="81"/>
    </row>
    <row r="13" ht="22.8" customHeight="1" spans="1:9">
      <c r="A13" s="60"/>
      <c r="B13" s="55" t="s">
        <v>112</v>
      </c>
      <c r="C13" s="55" t="s">
        <v>113</v>
      </c>
      <c r="D13" s="55" t="s">
        <v>74</v>
      </c>
      <c r="E13" s="55" t="s">
        <v>80</v>
      </c>
      <c r="F13" s="79">
        <f t="shared" si="0"/>
        <v>75</v>
      </c>
      <c r="G13" s="79">
        <v>0</v>
      </c>
      <c r="H13" s="79">
        <v>75</v>
      </c>
      <c r="I13" s="81"/>
    </row>
    <row r="14" ht="22.8" customHeight="1" spans="1:9">
      <c r="A14" s="60"/>
      <c r="B14" s="55" t="s">
        <v>114</v>
      </c>
      <c r="C14" s="55" t="s">
        <v>115</v>
      </c>
      <c r="D14" s="55" t="s">
        <v>74</v>
      </c>
      <c r="E14" s="55" t="s">
        <v>81</v>
      </c>
      <c r="F14" s="79">
        <f t="shared" si="0"/>
        <v>395</v>
      </c>
      <c r="G14" s="79">
        <v>395</v>
      </c>
      <c r="H14" s="79">
        <v>0</v>
      </c>
      <c r="I14" s="81"/>
    </row>
    <row r="15" ht="22.8" customHeight="1" spans="1:9">
      <c r="A15" s="60"/>
      <c r="B15" s="55" t="s">
        <v>116</v>
      </c>
      <c r="C15" s="55" t="s">
        <v>117</v>
      </c>
      <c r="D15" s="55" t="s">
        <v>74</v>
      </c>
      <c r="E15" s="55" t="s">
        <v>82</v>
      </c>
      <c r="F15" s="79">
        <f t="shared" si="0"/>
        <v>21</v>
      </c>
      <c r="G15" s="79">
        <v>21</v>
      </c>
      <c r="H15" s="79">
        <v>0</v>
      </c>
      <c r="I15" s="81"/>
    </row>
    <row r="16" ht="22.8" customHeight="1" spans="1:9">
      <c r="A16" s="60"/>
      <c r="B16" s="55" t="s">
        <v>116</v>
      </c>
      <c r="C16" s="55" t="s">
        <v>117</v>
      </c>
      <c r="D16" s="55" t="s">
        <v>74</v>
      </c>
      <c r="E16" s="55" t="s">
        <v>83</v>
      </c>
      <c r="F16" s="79">
        <f t="shared" si="0"/>
        <v>132</v>
      </c>
      <c r="G16" s="79">
        <v>82</v>
      </c>
      <c r="H16" s="79">
        <v>50</v>
      </c>
      <c r="I16" s="81"/>
    </row>
    <row r="17" s="56" customFormat="1" ht="22.8" customHeight="1" spans="1:9">
      <c r="A17" s="60"/>
      <c r="B17" s="55" t="s">
        <v>116</v>
      </c>
      <c r="C17" s="55" t="s">
        <v>117</v>
      </c>
      <c r="D17" s="55" t="s">
        <v>74</v>
      </c>
      <c r="E17" s="55" t="s">
        <v>84</v>
      </c>
      <c r="F17" s="79">
        <f t="shared" si="0"/>
        <v>37</v>
      </c>
      <c r="G17" s="79">
        <v>37</v>
      </c>
      <c r="H17" s="79">
        <v>0</v>
      </c>
      <c r="I17" s="81"/>
    </row>
    <row r="18" s="56" customFormat="1" ht="22.8" customHeight="1" spans="1:9">
      <c r="A18" s="60"/>
      <c r="B18" s="55" t="s">
        <v>118</v>
      </c>
      <c r="C18" s="55" t="s">
        <v>107</v>
      </c>
      <c r="D18" s="55" t="s">
        <v>74</v>
      </c>
      <c r="E18" s="55" t="s">
        <v>85</v>
      </c>
      <c r="F18" s="79">
        <f t="shared" si="0"/>
        <v>186</v>
      </c>
      <c r="G18" s="79">
        <v>0</v>
      </c>
      <c r="H18" s="79">
        <v>186</v>
      </c>
      <c r="I18" s="81"/>
    </row>
    <row r="19" s="56" customFormat="1" ht="22.8" customHeight="1" spans="1:9">
      <c r="A19" s="60"/>
      <c r="B19" s="55" t="s">
        <v>118</v>
      </c>
      <c r="C19" s="55" t="s">
        <v>107</v>
      </c>
      <c r="D19" s="55" t="s">
        <v>74</v>
      </c>
      <c r="E19" s="55" t="s">
        <v>86</v>
      </c>
      <c r="F19" s="79">
        <f t="shared" si="0"/>
        <v>84</v>
      </c>
      <c r="G19" s="79">
        <v>0</v>
      </c>
      <c r="H19" s="79">
        <v>84</v>
      </c>
      <c r="I19" s="81"/>
    </row>
    <row r="20" s="56" customFormat="1" ht="22.8" customHeight="1" spans="1:9">
      <c r="A20" s="60"/>
      <c r="B20" s="55" t="s">
        <v>118</v>
      </c>
      <c r="C20" s="55" t="s">
        <v>119</v>
      </c>
      <c r="D20" s="55" t="s">
        <v>74</v>
      </c>
      <c r="E20" s="55" t="s">
        <v>87</v>
      </c>
      <c r="F20" s="79">
        <f t="shared" si="0"/>
        <v>120</v>
      </c>
      <c r="G20" s="79">
        <v>0</v>
      </c>
      <c r="H20" s="79">
        <v>120</v>
      </c>
      <c r="I20" s="81"/>
    </row>
    <row r="21" s="56" customFormat="1" ht="22.8" customHeight="1" spans="1:9">
      <c r="A21" s="60"/>
      <c r="B21" s="55" t="s">
        <v>118</v>
      </c>
      <c r="C21" s="55" t="s">
        <v>113</v>
      </c>
      <c r="D21" s="55" t="s">
        <v>74</v>
      </c>
      <c r="E21" s="55" t="s">
        <v>88</v>
      </c>
      <c r="F21" s="79">
        <f t="shared" si="0"/>
        <v>68</v>
      </c>
      <c r="G21" s="79">
        <v>0</v>
      </c>
      <c r="H21" s="79">
        <v>68</v>
      </c>
      <c r="I21" s="81"/>
    </row>
    <row r="22" s="56" customFormat="1" ht="22.8" customHeight="1" spans="1:9">
      <c r="A22" s="60"/>
      <c r="B22" s="55" t="s">
        <v>120</v>
      </c>
      <c r="C22" s="55" t="s">
        <v>108</v>
      </c>
      <c r="D22" s="55" t="s">
        <v>74</v>
      </c>
      <c r="E22" s="55" t="s">
        <v>89</v>
      </c>
      <c r="F22" s="79">
        <f t="shared" si="0"/>
        <v>230</v>
      </c>
      <c r="G22" s="79">
        <v>0</v>
      </c>
      <c r="H22" s="79">
        <v>230</v>
      </c>
      <c r="I22" s="81"/>
    </row>
    <row r="23" s="56" customFormat="1" ht="22.8" customHeight="1" spans="1:9">
      <c r="A23" s="60"/>
      <c r="B23" s="55" t="s">
        <v>122</v>
      </c>
      <c r="C23" s="55" t="s">
        <v>108</v>
      </c>
      <c r="D23" s="55" t="s">
        <v>74</v>
      </c>
      <c r="E23" s="55" t="s">
        <v>75</v>
      </c>
      <c r="F23" s="79">
        <f t="shared" si="0"/>
        <v>205</v>
      </c>
      <c r="G23" s="79">
        <v>205</v>
      </c>
      <c r="H23" s="79">
        <v>0</v>
      </c>
      <c r="I23" s="81"/>
    </row>
    <row r="24" s="56" customFormat="1" ht="22.8" customHeight="1" spans="1:9">
      <c r="A24" s="60"/>
      <c r="B24" s="55" t="s">
        <v>122</v>
      </c>
      <c r="C24" s="55" t="s">
        <v>108</v>
      </c>
      <c r="D24" s="55" t="s">
        <v>74</v>
      </c>
      <c r="E24" s="55" t="s">
        <v>76</v>
      </c>
      <c r="F24" s="79">
        <f t="shared" si="0"/>
        <v>190</v>
      </c>
      <c r="G24" s="79">
        <v>190</v>
      </c>
      <c r="H24" s="79">
        <v>0</v>
      </c>
      <c r="I24" s="81"/>
    </row>
    <row r="25" s="56" customFormat="1" ht="22.8" customHeight="1" spans="1:9">
      <c r="A25" s="60"/>
      <c r="B25" s="55" t="s">
        <v>122</v>
      </c>
      <c r="C25" s="55" t="s">
        <v>123</v>
      </c>
      <c r="D25" s="55" t="s">
        <v>74</v>
      </c>
      <c r="E25" s="55" t="s">
        <v>92</v>
      </c>
      <c r="F25" s="79">
        <f t="shared" si="0"/>
        <v>54</v>
      </c>
      <c r="G25" s="79">
        <v>0</v>
      </c>
      <c r="H25" s="79">
        <v>54</v>
      </c>
      <c r="I25" s="81"/>
    </row>
    <row r="26" s="56" customFormat="1" ht="22.8" customHeight="1" spans="1:9">
      <c r="A26" s="60"/>
      <c r="B26" s="55" t="s">
        <v>126</v>
      </c>
      <c r="C26" s="55" t="s">
        <v>111</v>
      </c>
      <c r="D26" s="55" t="s">
        <v>74</v>
      </c>
      <c r="E26" s="55" t="s">
        <v>94</v>
      </c>
      <c r="F26" s="79">
        <f t="shared" si="0"/>
        <v>320</v>
      </c>
      <c r="G26" s="79">
        <v>320</v>
      </c>
      <c r="H26" s="79">
        <v>0</v>
      </c>
      <c r="I26" s="81"/>
    </row>
    <row r="27" s="56" customFormat="1" ht="22.8" customHeight="1" spans="1:9">
      <c r="A27" s="60"/>
      <c r="B27" s="55">
        <v>224</v>
      </c>
      <c r="C27" s="55">
        <v>99</v>
      </c>
      <c r="D27" s="55" t="s">
        <v>74</v>
      </c>
      <c r="E27" s="80" t="s">
        <v>95</v>
      </c>
      <c r="F27" s="79">
        <f t="shared" si="0"/>
        <v>20</v>
      </c>
      <c r="G27" s="79">
        <v>0</v>
      </c>
      <c r="H27" s="79">
        <v>20</v>
      </c>
      <c r="I27" s="81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J17" sqref="J17"/>
    </sheetView>
  </sheetViews>
  <sheetFormatPr defaultColWidth="10" defaultRowHeight="13.5" outlineLevelCol="7"/>
  <cols>
    <col min="1" max="1" width="1.53333333333333" style="56" customWidth="1"/>
    <col min="2" max="4" width="6.63333333333333" style="56" customWidth="1"/>
    <col min="5" max="5" width="19.125" style="56" customWidth="1"/>
    <col min="6" max="6" width="43.5" style="56" customWidth="1"/>
    <col min="7" max="7" width="26.6333333333333" style="56" customWidth="1"/>
    <col min="8" max="8" width="1.53333333333333" style="56" customWidth="1"/>
    <col min="9" max="10" width="9.76666666666667" style="56" customWidth="1"/>
    <col min="11" max="16384" width="10" style="56"/>
  </cols>
  <sheetData>
    <row r="1" ht="25" customHeight="1" spans="1:8">
      <c r="A1" s="57"/>
      <c r="B1" s="14" t="s">
        <v>206</v>
      </c>
      <c r="C1" s="14"/>
      <c r="D1" s="14"/>
      <c r="E1" s="58"/>
      <c r="F1" s="58"/>
      <c r="G1" s="59"/>
      <c r="H1" s="60"/>
    </row>
    <row r="2" ht="22.8" customHeight="1" spans="1:8">
      <c r="A2" s="57"/>
      <c r="B2" s="61" t="s">
        <v>207</v>
      </c>
      <c r="C2" s="61"/>
      <c r="D2" s="61"/>
      <c r="E2" s="61"/>
      <c r="F2" s="61"/>
      <c r="G2" s="61"/>
      <c r="H2" s="60" t="s">
        <v>4</v>
      </c>
    </row>
    <row r="3" ht="19.55" customHeight="1" spans="1:8">
      <c r="A3" s="62"/>
      <c r="B3" s="63" t="s">
        <v>6</v>
      </c>
      <c r="C3" s="63"/>
      <c r="D3" s="63"/>
      <c r="E3" s="63"/>
      <c r="F3" s="63"/>
      <c r="G3" s="64" t="s">
        <v>7</v>
      </c>
      <c r="H3" s="65"/>
    </row>
    <row r="4" ht="24.4" customHeight="1" spans="1:8">
      <c r="A4" s="66"/>
      <c r="B4" s="39" t="s">
        <v>102</v>
      </c>
      <c r="C4" s="39"/>
      <c r="D4" s="39"/>
      <c r="E4" s="39" t="s">
        <v>71</v>
      </c>
      <c r="F4" s="39" t="s">
        <v>72</v>
      </c>
      <c r="G4" s="39" t="s">
        <v>208</v>
      </c>
      <c r="H4" s="67"/>
    </row>
    <row r="5" ht="24.4" customHeight="1" spans="1:8">
      <c r="A5" s="66"/>
      <c r="B5" s="39" t="s">
        <v>103</v>
      </c>
      <c r="C5" s="39" t="s">
        <v>104</v>
      </c>
      <c r="D5" s="39" t="s">
        <v>105</v>
      </c>
      <c r="E5" s="39"/>
      <c r="F5" s="39"/>
      <c r="G5" s="39"/>
      <c r="H5" s="68"/>
    </row>
    <row r="6" ht="22.8" customHeight="1" spans="1:8">
      <c r="A6" s="69"/>
      <c r="B6" s="39"/>
      <c r="C6" s="39"/>
      <c r="D6" s="39"/>
      <c r="E6" s="39"/>
      <c r="F6" s="39" t="s">
        <v>73</v>
      </c>
      <c r="G6" s="70">
        <f>SUM(G8:G16)</f>
        <v>2012</v>
      </c>
      <c r="H6" s="71"/>
    </row>
    <row r="7" ht="22.8" customHeight="1" spans="1:8">
      <c r="A7" s="69"/>
      <c r="B7" s="39"/>
      <c r="C7" s="39"/>
      <c r="D7" s="39"/>
      <c r="E7" s="39" t="s">
        <v>74</v>
      </c>
      <c r="F7" s="39" t="s">
        <v>0</v>
      </c>
      <c r="G7" s="70"/>
      <c r="H7" s="71"/>
    </row>
    <row r="8" ht="22.8" customHeight="1" spans="1:8">
      <c r="A8" s="69"/>
      <c r="B8" s="39" t="s">
        <v>106</v>
      </c>
      <c r="C8" s="39" t="s">
        <v>107</v>
      </c>
      <c r="D8" s="39" t="s">
        <v>108</v>
      </c>
      <c r="E8" s="39" t="s">
        <v>74</v>
      </c>
      <c r="F8" s="39" t="s">
        <v>75</v>
      </c>
      <c r="G8" s="70">
        <v>20</v>
      </c>
      <c r="H8" s="71"/>
    </row>
    <row r="9" ht="22.8" customHeight="1" spans="1:8">
      <c r="A9" s="69"/>
      <c r="B9" s="39" t="s">
        <v>110</v>
      </c>
      <c r="C9" s="39" t="s">
        <v>111</v>
      </c>
      <c r="D9" s="39" t="s">
        <v>108</v>
      </c>
      <c r="E9" s="39" t="s">
        <v>74</v>
      </c>
      <c r="F9" s="39" t="s">
        <v>77</v>
      </c>
      <c r="G9" s="70">
        <v>160</v>
      </c>
      <c r="H9" s="71"/>
    </row>
    <row r="10" ht="22.8" customHeight="1" spans="1:8">
      <c r="A10" s="69"/>
      <c r="B10" s="39" t="s">
        <v>110</v>
      </c>
      <c r="C10" s="39" t="s">
        <v>111</v>
      </c>
      <c r="D10" s="39" t="s">
        <v>111</v>
      </c>
      <c r="E10" s="39" t="s">
        <v>74</v>
      </c>
      <c r="F10" s="39" t="s">
        <v>78</v>
      </c>
      <c r="G10" s="70">
        <v>420</v>
      </c>
      <c r="H10" s="71"/>
    </row>
    <row r="11" ht="22.8" customHeight="1" spans="1:8">
      <c r="A11" s="69"/>
      <c r="B11" s="39" t="s">
        <v>110</v>
      </c>
      <c r="C11" s="39" t="s">
        <v>111</v>
      </c>
      <c r="D11" s="39" t="s">
        <v>107</v>
      </c>
      <c r="E11" s="39" t="s">
        <v>74</v>
      </c>
      <c r="F11" s="39" t="s">
        <v>79</v>
      </c>
      <c r="G11" s="70">
        <v>380</v>
      </c>
      <c r="H11" s="71"/>
    </row>
    <row r="12" ht="22.8" customHeight="1" spans="1:8">
      <c r="A12" s="69"/>
      <c r="B12" s="39" t="s">
        <v>118</v>
      </c>
      <c r="C12" s="39" t="s">
        <v>107</v>
      </c>
      <c r="D12" s="39" t="s">
        <v>108</v>
      </c>
      <c r="E12" s="39" t="s">
        <v>74</v>
      </c>
      <c r="F12" s="39" t="s">
        <v>85</v>
      </c>
      <c r="G12" s="70">
        <v>67</v>
      </c>
      <c r="H12" s="71"/>
    </row>
    <row r="13" ht="22.8" customHeight="1" spans="1:8">
      <c r="A13" s="69"/>
      <c r="B13" s="39" t="s">
        <v>118</v>
      </c>
      <c r="C13" s="39" t="s">
        <v>119</v>
      </c>
      <c r="D13" s="39" t="s">
        <v>111</v>
      </c>
      <c r="E13" s="39" t="s">
        <v>74</v>
      </c>
      <c r="F13" s="39" t="s">
        <v>87</v>
      </c>
      <c r="G13" s="70">
        <v>55</v>
      </c>
      <c r="H13" s="71"/>
    </row>
    <row r="14" ht="22.8" customHeight="1" spans="1:8">
      <c r="A14" s="69"/>
      <c r="B14" s="39" t="s">
        <v>120</v>
      </c>
      <c r="C14" s="39" t="s">
        <v>121</v>
      </c>
      <c r="D14" s="39" t="s">
        <v>113</v>
      </c>
      <c r="E14" s="39" t="s">
        <v>74</v>
      </c>
      <c r="F14" s="39" t="s">
        <v>90</v>
      </c>
      <c r="G14" s="70">
        <v>180</v>
      </c>
      <c r="H14" s="71"/>
    </row>
    <row r="15" ht="22.8" customHeight="1" spans="1:8">
      <c r="A15" s="66"/>
      <c r="B15" s="39" t="s">
        <v>122</v>
      </c>
      <c r="C15" s="39" t="s">
        <v>108</v>
      </c>
      <c r="D15" s="39" t="s">
        <v>113</v>
      </c>
      <c r="E15" s="39" t="s">
        <v>74</v>
      </c>
      <c r="F15" s="39" t="s">
        <v>91</v>
      </c>
      <c r="G15" s="70">
        <v>670</v>
      </c>
      <c r="H15" s="67"/>
    </row>
    <row r="16" ht="22.8" customHeight="1" spans="1:8">
      <c r="A16" s="66"/>
      <c r="B16" s="39" t="s">
        <v>124</v>
      </c>
      <c r="C16" s="39" t="s">
        <v>108</v>
      </c>
      <c r="D16" s="39" t="s">
        <v>125</v>
      </c>
      <c r="E16" s="39" t="s">
        <v>74</v>
      </c>
      <c r="F16" s="39" t="s">
        <v>93</v>
      </c>
      <c r="G16" s="70">
        <v>60</v>
      </c>
      <c r="H16" s="67"/>
    </row>
    <row r="17" ht="22.8" customHeight="1" spans="1:8">
      <c r="A17" s="66"/>
      <c r="B17" s="43"/>
      <c r="C17" s="43"/>
      <c r="D17" s="43"/>
      <c r="E17" s="43"/>
      <c r="F17" s="43" t="s">
        <v>145</v>
      </c>
      <c r="G17" s="44"/>
      <c r="H17" s="68"/>
    </row>
    <row r="18" ht="22.8" customHeight="1" spans="1:8">
      <c r="A18" s="66"/>
      <c r="B18" s="43"/>
      <c r="C18" s="43"/>
      <c r="D18" s="43"/>
      <c r="E18" s="43"/>
      <c r="F18" s="43" t="s">
        <v>209</v>
      </c>
      <c r="G18" s="44"/>
      <c r="H18" s="68"/>
    </row>
    <row r="19" ht="9.75" customHeight="1" spans="1:8">
      <c r="A19" s="72"/>
      <c r="B19" s="73"/>
      <c r="C19" s="73"/>
      <c r="D19" s="73"/>
      <c r="E19" s="73"/>
      <c r="F19" s="72"/>
      <c r="G19" s="72"/>
      <c r="H19" s="74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2024-03-15T03:27:44Z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